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F10" i="1"/>
  <c r="F12"/>
  <c r="F13"/>
  <c r="F15"/>
  <c r="F16"/>
  <c r="F17"/>
  <c r="F18"/>
  <c r="F19"/>
  <c r="F21"/>
  <c r="F23"/>
  <c r="F24"/>
  <c r="F26"/>
  <c r="F27"/>
  <c r="F29"/>
  <c r="F30"/>
  <c r="F31"/>
  <c r="F32"/>
  <c r="F33"/>
  <c r="F34"/>
  <c r="F36"/>
  <c r="F37"/>
  <c r="F39"/>
  <c r="F40"/>
  <c r="F41"/>
  <c r="F42"/>
  <c r="F43"/>
  <c r="F45"/>
  <c r="F46"/>
  <c r="F47"/>
  <c r="F48"/>
  <c r="F49"/>
  <c r="F50"/>
  <c r="F51"/>
  <c r="F52"/>
  <c r="F53"/>
  <c r="F54"/>
  <c r="F56"/>
  <c r="F57"/>
  <c r="F59"/>
  <c r="F61"/>
  <c r="F62"/>
  <c r="F64"/>
  <c r="F65"/>
  <c r="F67"/>
  <c r="F68"/>
  <c r="F70"/>
  <c r="F71"/>
  <c r="F72"/>
  <c r="F73"/>
  <c r="F74"/>
  <c r="F76"/>
  <c r="F77"/>
  <c r="F78"/>
  <c r="F79"/>
  <c r="F80"/>
  <c r="F81"/>
  <c r="F82"/>
  <c r="F83"/>
  <c r="F85"/>
  <c r="F86"/>
  <c r="F87"/>
  <c r="F88"/>
  <c r="F89"/>
  <c r="F90"/>
  <c r="F91"/>
  <c r="F92"/>
  <c r="F93"/>
  <c r="F94"/>
  <c r="F95"/>
  <c r="F96"/>
  <c r="F97"/>
  <c r="F98"/>
  <c r="F99"/>
  <c r="F100"/>
  <c r="F102"/>
  <c r="F104"/>
  <c r="F105"/>
  <c r="F107"/>
  <c r="F108"/>
  <c r="F109"/>
  <c r="F111"/>
  <c r="F112"/>
  <c r="F114"/>
  <c r="F115"/>
  <c r="F116"/>
  <c r="F117"/>
  <c r="F118"/>
  <c r="F119"/>
  <c r="F120"/>
  <c r="F121"/>
  <c r="F122"/>
  <c r="F123"/>
  <c r="F125"/>
  <c r="F126"/>
  <c r="F127"/>
  <c r="F128"/>
  <c r="F129"/>
  <c r="F131"/>
  <c r="F132"/>
  <c r="F134"/>
  <c r="F136"/>
  <c r="F137"/>
  <c r="F138"/>
  <c r="F140"/>
  <c r="F141"/>
  <c r="F142"/>
  <c r="F144"/>
  <c r="F145"/>
  <c r="F146"/>
  <c r="F148"/>
  <c r="F149"/>
  <c r="F150"/>
  <c r="F152"/>
  <c r="F153"/>
  <c r="F154"/>
  <c r="F155"/>
  <c r="F156"/>
  <c r="F157"/>
  <c r="F159"/>
  <c r="F161"/>
  <c r="F162"/>
  <c r="F163"/>
  <c r="F164"/>
  <c r="F165"/>
  <c r="F166"/>
  <c r="F167"/>
  <c r="F168"/>
  <c r="F169"/>
  <c r="F170"/>
  <c r="F171"/>
  <c r="F172"/>
  <c r="F173"/>
  <c r="F175"/>
  <c r="F176"/>
  <c r="F177"/>
  <c r="F178"/>
  <c r="F179"/>
  <c r="F180"/>
  <c r="F181"/>
  <c r="F182"/>
  <c r="F183"/>
  <c r="F184"/>
  <c r="F185"/>
  <c r="F186"/>
  <c r="F187"/>
  <c r="F189"/>
  <c r="F190"/>
  <c r="F191"/>
  <c r="F192"/>
  <c r="F194"/>
  <c r="F195"/>
  <c r="F196"/>
  <c r="F197"/>
  <c r="F198"/>
  <c r="F200"/>
  <c r="F201"/>
  <c r="F202"/>
  <c r="F203"/>
  <c r="F204"/>
  <c r="F206"/>
  <c r="F208"/>
  <c r="F209"/>
  <c r="F210"/>
  <c r="F211"/>
  <c r="F212"/>
  <c r="F214"/>
  <c r="F215"/>
  <c r="F216"/>
  <c r="F217"/>
  <c r="F218"/>
  <c r="F220"/>
  <c r="F221"/>
  <c r="F222"/>
  <c r="F223"/>
  <c r="F224"/>
  <c r="F225"/>
  <c r="F227"/>
  <c r="F228"/>
  <c r="F229"/>
  <c r="F230"/>
  <c r="F231"/>
  <c r="F232"/>
  <c r="F233"/>
  <c r="F234"/>
  <c r="F236"/>
  <c r="F238"/>
  <c r="F239"/>
  <c r="F240"/>
  <c r="F242"/>
  <c r="F243"/>
  <c r="F245"/>
  <c r="F246"/>
  <c r="F247"/>
  <c r="F249"/>
  <c r="F250"/>
  <c r="F252"/>
  <c r="F254"/>
  <c r="F255"/>
  <c r="F256"/>
  <c r="F258"/>
  <c r="F259"/>
  <c r="F260"/>
  <c r="F262"/>
  <c r="F263"/>
  <c r="F264"/>
  <c r="F265"/>
  <c r="F267"/>
  <c r="F268"/>
  <c r="F269"/>
  <c r="F270"/>
  <c r="F272"/>
  <c r="F273"/>
  <c r="F274"/>
  <c r="F275"/>
  <c r="F276"/>
  <c r="F277"/>
  <c r="F279"/>
  <c r="F280"/>
  <c r="F281"/>
  <c r="F283"/>
  <c r="F284"/>
  <c r="F285"/>
  <c r="F286"/>
  <c r="F288"/>
  <c r="F289"/>
  <c r="F290"/>
  <c r="F291"/>
  <c r="F292"/>
  <c r="F294"/>
  <c r="F295"/>
  <c r="F296"/>
  <c r="F297"/>
  <c r="F298"/>
  <c r="F300"/>
  <c r="F301"/>
  <c r="F302"/>
  <c r="F303"/>
  <c r="F305"/>
  <c r="F306"/>
  <c r="F307"/>
  <c r="F308"/>
  <c r="F309"/>
  <c r="F310"/>
  <c r="F311"/>
  <c r="F312"/>
  <c r="F313"/>
  <c r="F314"/>
  <c r="F315"/>
  <c r="F316"/>
  <c r="F317"/>
  <c r="F319"/>
  <c r="F320"/>
  <c r="F322"/>
  <c r="F323"/>
  <c r="F324"/>
  <c r="F325"/>
  <c r="F327"/>
  <c r="F328"/>
  <c r="F329"/>
  <c r="F330"/>
  <c r="F332"/>
  <c r="F334"/>
  <c r="F335"/>
  <c r="F336"/>
  <c r="F337"/>
  <c r="F338"/>
  <c r="F339"/>
  <c r="F340"/>
  <c r="F341"/>
  <c r="F343"/>
  <c r="F344"/>
  <c r="F345"/>
  <c r="F346"/>
  <c r="F347"/>
  <c r="F348"/>
  <c r="F349"/>
  <c r="F350"/>
  <c r="F351"/>
  <c r="F353"/>
  <c r="F354"/>
  <c r="F355"/>
  <c r="F356"/>
  <c r="F357"/>
  <c r="F358"/>
  <c r="F359"/>
  <c r="F360"/>
  <c r="F361"/>
  <c r="F363"/>
  <c r="F364"/>
  <c r="F365"/>
  <c r="F366"/>
  <c r="F367"/>
  <c r="F368"/>
  <c r="F369"/>
</calcChain>
</file>

<file path=xl/sharedStrings.xml><?xml version="1.0" encoding="utf-8"?>
<sst xmlns="http://schemas.openxmlformats.org/spreadsheetml/2006/main" count="1061" uniqueCount="919">
  <si>
    <t xml:space="preserve">2.1.1. </t>
  </si>
  <si>
    <t xml:space="preserve">2.1.2. </t>
  </si>
  <si>
    <t>2.1.2.1.</t>
  </si>
  <si>
    <t xml:space="preserve">2.1.2.2. </t>
  </si>
  <si>
    <t xml:space="preserve">2.2. </t>
  </si>
  <si>
    <t xml:space="preserve">2.2.1. </t>
  </si>
  <si>
    <t>2.2.2.</t>
  </si>
  <si>
    <t xml:space="preserve">2.2.3. </t>
  </si>
  <si>
    <t xml:space="preserve">2.2.4. </t>
  </si>
  <si>
    <t xml:space="preserve">2.2.5. </t>
  </si>
  <si>
    <t xml:space="preserve">2.3. </t>
  </si>
  <si>
    <t xml:space="preserve">2.4. </t>
  </si>
  <si>
    <t xml:space="preserve">2.5. </t>
  </si>
  <si>
    <t xml:space="preserve">2.6. </t>
  </si>
  <si>
    <t>1.</t>
  </si>
  <si>
    <t>2.</t>
  </si>
  <si>
    <t>3.</t>
  </si>
  <si>
    <t xml:space="preserve">3.1. </t>
  </si>
  <si>
    <t xml:space="preserve">3.1.1. </t>
  </si>
  <si>
    <t>3.1.2.</t>
  </si>
  <si>
    <t xml:space="preserve">3.1.2.1. </t>
  </si>
  <si>
    <t xml:space="preserve">3.1.2.2. </t>
  </si>
  <si>
    <t xml:space="preserve">3.2. </t>
  </si>
  <si>
    <t xml:space="preserve">3.2.1. </t>
  </si>
  <si>
    <t xml:space="preserve">3.2.2. </t>
  </si>
  <si>
    <t xml:space="preserve">3.2.3. </t>
  </si>
  <si>
    <t xml:space="preserve">3.2.4. </t>
  </si>
  <si>
    <t xml:space="preserve">3.2.5. </t>
  </si>
  <si>
    <t>3.2.6.</t>
  </si>
  <si>
    <t>3.2.6.1.</t>
  </si>
  <si>
    <t xml:space="preserve">3.2.6.2. </t>
  </si>
  <si>
    <t xml:space="preserve">3.2.6.3. </t>
  </si>
  <si>
    <t>3.2.6.4.</t>
  </si>
  <si>
    <t xml:space="preserve">3.2.7. </t>
  </si>
  <si>
    <t xml:space="preserve">3.2.8. </t>
  </si>
  <si>
    <t xml:space="preserve">3.2.9. </t>
  </si>
  <si>
    <t xml:space="preserve">3.2.10. </t>
  </si>
  <si>
    <t xml:space="preserve">3.3. </t>
  </si>
  <si>
    <t>3.3.1.</t>
  </si>
  <si>
    <t>3.3.2.</t>
  </si>
  <si>
    <t xml:space="preserve">3.3.3. </t>
  </si>
  <si>
    <t xml:space="preserve">3.3.4. </t>
  </si>
  <si>
    <t xml:space="preserve">3.3.5. </t>
  </si>
  <si>
    <t xml:space="preserve">3.3.6. </t>
  </si>
  <si>
    <t xml:space="preserve">3.3.7. </t>
  </si>
  <si>
    <t xml:space="preserve">3.3.8. </t>
  </si>
  <si>
    <t xml:space="preserve">3.3.9. </t>
  </si>
  <si>
    <t xml:space="preserve">3.3.10. </t>
  </si>
  <si>
    <t xml:space="preserve">3.3.11. </t>
  </si>
  <si>
    <t xml:space="preserve">3.3.12. </t>
  </si>
  <si>
    <t xml:space="preserve">3.3.13. </t>
  </si>
  <si>
    <t xml:space="preserve">3.3.14. </t>
  </si>
  <si>
    <t>3.3.16.</t>
  </si>
  <si>
    <t xml:space="preserve">3.3.16.1. </t>
  </si>
  <si>
    <t xml:space="preserve">4. </t>
  </si>
  <si>
    <t xml:space="preserve">4.1. </t>
  </si>
  <si>
    <t xml:space="preserve">4.2. </t>
  </si>
  <si>
    <t xml:space="preserve">4.2.2. </t>
  </si>
  <si>
    <t xml:space="preserve">4.2.2.1. </t>
  </si>
  <si>
    <t xml:space="preserve">4.2.2.2. </t>
  </si>
  <si>
    <t xml:space="preserve">4.3. </t>
  </si>
  <si>
    <t xml:space="preserve">4.4. </t>
  </si>
  <si>
    <t xml:space="preserve">5. </t>
  </si>
  <si>
    <t xml:space="preserve">5.1. </t>
  </si>
  <si>
    <t xml:space="preserve">5.2. </t>
  </si>
  <si>
    <t>5.2.1.</t>
  </si>
  <si>
    <t>5.3.</t>
  </si>
  <si>
    <t xml:space="preserve">5.4. </t>
  </si>
  <si>
    <t xml:space="preserve">5.4.1. </t>
  </si>
  <si>
    <t xml:space="preserve">5.4.2. </t>
  </si>
  <si>
    <t xml:space="preserve">5.5. </t>
  </si>
  <si>
    <t xml:space="preserve">5.5.1. </t>
  </si>
  <si>
    <t xml:space="preserve">5.5.1.1. </t>
  </si>
  <si>
    <t xml:space="preserve">5.5.1.2. </t>
  </si>
  <si>
    <t>5.5.2.</t>
  </si>
  <si>
    <t>5.5.2.1.</t>
  </si>
  <si>
    <t xml:space="preserve">5.5.2.2. </t>
  </si>
  <si>
    <t xml:space="preserve">5.5.3. </t>
  </si>
  <si>
    <t>5.5.3.1.</t>
  </si>
  <si>
    <t xml:space="preserve">5.5.3.2. </t>
  </si>
  <si>
    <t xml:space="preserve">5.5.4. </t>
  </si>
  <si>
    <t>5.5.4.1.</t>
  </si>
  <si>
    <t xml:space="preserve">5.5.4.2. </t>
  </si>
  <si>
    <t xml:space="preserve">6. </t>
  </si>
  <si>
    <t xml:space="preserve">6.1. </t>
  </si>
  <si>
    <t xml:space="preserve">6.1.1. </t>
  </si>
  <si>
    <t xml:space="preserve">6.2. </t>
  </si>
  <si>
    <t xml:space="preserve">6.2.1. </t>
  </si>
  <si>
    <t xml:space="preserve">6.2.2. </t>
  </si>
  <si>
    <t xml:space="preserve">6.2.3. </t>
  </si>
  <si>
    <t xml:space="preserve">6.2.4. </t>
  </si>
  <si>
    <t xml:space="preserve">6.2.6. </t>
  </si>
  <si>
    <t xml:space="preserve">6.2.5. </t>
  </si>
  <si>
    <t xml:space="preserve">6.2.7. </t>
  </si>
  <si>
    <t xml:space="preserve">6.2.8. </t>
  </si>
  <si>
    <t>6.2.9.</t>
  </si>
  <si>
    <t xml:space="preserve">6.3. </t>
  </si>
  <si>
    <t xml:space="preserve">6.3.1. </t>
  </si>
  <si>
    <t xml:space="preserve">6.4. </t>
  </si>
  <si>
    <t xml:space="preserve">6.4.1. </t>
  </si>
  <si>
    <t xml:space="preserve">6.4.2. </t>
  </si>
  <si>
    <t xml:space="preserve">6.5. </t>
  </si>
  <si>
    <t xml:space="preserve">6.6. </t>
  </si>
  <si>
    <t xml:space="preserve">6.6.1. </t>
  </si>
  <si>
    <t xml:space="preserve">6.6.2. </t>
  </si>
  <si>
    <t xml:space="preserve">6.6.3. </t>
  </si>
  <si>
    <t xml:space="preserve">6.7. </t>
  </si>
  <si>
    <t xml:space="preserve">6.8. </t>
  </si>
  <si>
    <t>7.</t>
  </si>
  <si>
    <t>7.1.</t>
  </si>
  <si>
    <t xml:space="preserve">7.1.1. </t>
  </si>
  <si>
    <t xml:space="preserve">7.1.2. </t>
  </si>
  <si>
    <t xml:space="preserve">7.2. </t>
  </si>
  <si>
    <t xml:space="preserve">7.3. </t>
  </si>
  <si>
    <t xml:space="preserve">7.4. </t>
  </si>
  <si>
    <t xml:space="preserve">7.4.1. </t>
  </si>
  <si>
    <t xml:space="preserve">7.5. </t>
  </si>
  <si>
    <t xml:space="preserve">7.6. </t>
  </si>
  <si>
    <t>7.7.</t>
  </si>
  <si>
    <t xml:space="preserve">7.7.1. </t>
  </si>
  <si>
    <t xml:space="preserve">7.7.2. </t>
  </si>
  <si>
    <t xml:space="preserve">7.8. </t>
  </si>
  <si>
    <t>7.9.</t>
  </si>
  <si>
    <t xml:space="preserve">7.10. </t>
  </si>
  <si>
    <t>7.11.</t>
  </si>
  <si>
    <t>7.11.1.</t>
  </si>
  <si>
    <t xml:space="preserve">7.11.1.1. </t>
  </si>
  <si>
    <t xml:space="preserve">7.11.2. </t>
  </si>
  <si>
    <t xml:space="preserve">7.11.2.1. </t>
  </si>
  <si>
    <t xml:space="preserve">7.11.3. </t>
  </si>
  <si>
    <t xml:space="preserve">7.11.3.1. </t>
  </si>
  <si>
    <t xml:space="preserve">7.11.4. </t>
  </si>
  <si>
    <t xml:space="preserve">7.11.4.1. </t>
  </si>
  <si>
    <t xml:space="preserve">8. </t>
  </si>
  <si>
    <t xml:space="preserve">8.1. </t>
  </si>
  <si>
    <t xml:space="preserve">8.1.1. </t>
  </si>
  <si>
    <t xml:space="preserve">8.1.2. </t>
  </si>
  <si>
    <t xml:space="preserve">8.1.3. </t>
  </si>
  <si>
    <t>8.2.</t>
  </si>
  <si>
    <t xml:space="preserve">8.2.1. </t>
  </si>
  <si>
    <t xml:space="preserve">8.2.2. </t>
  </si>
  <si>
    <t xml:space="preserve">8.2.2.1. </t>
  </si>
  <si>
    <t xml:space="preserve">8.2.2.2. </t>
  </si>
  <si>
    <t>213</t>
  </si>
  <si>
    <t xml:space="preserve">8.3. </t>
  </si>
  <si>
    <t>8.3.1.</t>
  </si>
  <si>
    <t xml:space="preserve">8.3.2. </t>
  </si>
  <si>
    <t xml:space="preserve">8.4. </t>
  </si>
  <si>
    <t xml:space="preserve">8.4.1. </t>
  </si>
  <si>
    <t xml:space="preserve">8.4.1.1. </t>
  </si>
  <si>
    <t>8.4.1.2.</t>
  </si>
  <si>
    <t xml:space="preserve">8.4.2. </t>
  </si>
  <si>
    <t xml:space="preserve">8.4.2.1. </t>
  </si>
  <si>
    <t xml:space="preserve">8.4.2.2. </t>
  </si>
  <si>
    <t xml:space="preserve">8.4.3. </t>
  </si>
  <si>
    <t xml:space="preserve">8.5. </t>
  </si>
  <si>
    <t xml:space="preserve">8.5.1. </t>
  </si>
  <si>
    <t xml:space="preserve">8.6. </t>
  </si>
  <si>
    <t>8.7.</t>
  </si>
  <si>
    <t xml:space="preserve">8.7.1. </t>
  </si>
  <si>
    <t xml:space="preserve">8.7.2. </t>
  </si>
  <si>
    <t xml:space="preserve">8.7.3. </t>
  </si>
  <si>
    <t xml:space="preserve">9. </t>
  </si>
  <si>
    <t xml:space="preserve">9.1. </t>
  </si>
  <si>
    <t xml:space="preserve">9.1.1. </t>
  </si>
  <si>
    <t xml:space="preserve">9.2. </t>
  </si>
  <si>
    <t xml:space="preserve">9.2.1. </t>
  </si>
  <si>
    <t xml:space="preserve">9.2.1.1. </t>
  </si>
  <si>
    <t xml:space="preserve">9.2.2. </t>
  </si>
  <si>
    <t xml:space="preserve">9.2.2.1. </t>
  </si>
  <si>
    <t xml:space="preserve">9.3. </t>
  </si>
  <si>
    <t xml:space="preserve">9.3.1. </t>
  </si>
  <si>
    <t xml:space="preserve">9.3.2. </t>
  </si>
  <si>
    <t xml:space="preserve">9.3.3. </t>
  </si>
  <si>
    <t>9.6.</t>
  </si>
  <si>
    <t xml:space="preserve">10. </t>
  </si>
  <si>
    <t xml:space="preserve">10.1. </t>
  </si>
  <si>
    <t xml:space="preserve">10.1.1. </t>
  </si>
  <si>
    <t xml:space="preserve">10.1.1.1. </t>
  </si>
  <si>
    <t xml:space="preserve">10.1.1.2. </t>
  </si>
  <si>
    <t xml:space="preserve">10.2. </t>
  </si>
  <si>
    <t>10.2.1.</t>
  </si>
  <si>
    <t xml:space="preserve">10.2.1.1. </t>
  </si>
  <si>
    <t xml:space="preserve">10.2.1.2. </t>
  </si>
  <si>
    <t>10.3.</t>
  </si>
  <si>
    <t xml:space="preserve">10.4.2. </t>
  </si>
  <si>
    <t xml:space="preserve">10.4.3. </t>
  </si>
  <si>
    <t>6</t>
  </si>
  <si>
    <t xml:space="preserve">     в том числе:</t>
  </si>
  <si>
    <t xml:space="preserve">          из них относящихся:</t>
  </si>
  <si>
    <t xml:space="preserve">        - индивидуальных предпринимателей, включая крестьянские (фермерские) хозяйства</t>
  </si>
  <si>
    <t xml:space="preserve">              -  к малому и среднему предпринимательству</t>
  </si>
  <si>
    <t xml:space="preserve">              -  к государственным и муниципальным предприятиям и учреждениям</t>
  </si>
  <si>
    <t xml:space="preserve">        - юридических лиц, всего</t>
  </si>
  <si>
    <t>РАЗДЕЛ 2.                                                                                                    СВЕДЕНИЯ О ПРОВЕРКАХ</t>
  </si>
  <si>
    <t xml:space="preserve">Руководитель </t>
  </si>
  <si>
    <t>РАЗДЕЛ 4.                                                                                                           ПРОВЕРКИ ПО ОПЛАТЕ ТРУДА</t>
  </si>
  <si>
    <t xml:space="preserve">        из них:       </t>
  </si>
  <si>
    <t>5.6.</t>
  </si>
  <si>
    <t>5.6.1.</t>
  </si>
  <si>
    <t>5.6.2.</t>
  </si>
  <si>
    <t>5.6.3.</t>
  </si>
  <si>
    <t>5.6.4.</t>
  </si>
  <si>
    <t xml:space="preserve">5.7. </t>
  </si>
  <si>
    <t xml:space="preserve">5.7.1. </t>
  </si>
  <si>
    <t xml:space="preserve">2.4.1. </t>
  </si>
  <si>
    <t xml:space="preserve">2.4.2. </t>
  </si>
  <si>
    <t xml:space="preserve">2.4.3. </t>
  </si>
  <si>
    <t xml:space="preserve">2.4.4. </t>
  </si>
  <si>
    <t xml:space="preserve">2.4.5. </t>
  </si>
  <si>
    <t xml:space="preserve">2.4.6. </t>
  </si>
  <si>
    <t>2.4.6.1.</t>
  </si>
  <si>
    <t xml:space="preserve">2.4.6.2. </t>
  </si>
  <si>
    <t>2.4.6.3.</t>
  </si>
  <si>
    <t xml:space="preserve">2.4.6.4. </t>
  </si>
  <si>
    <t xml:space="preserve">2.4.7. </t>
  </si>
  <si>
    <t xml:space="preserve">2.4.8. </t>
  </si>
  <si>
    <t xml:space="preserve">2.4.9. </t>
  </si>
  <si>
    <t xml:space="preserve">2.4.10. </t>
  </si>
  <si>
    <t xml:space="preserve">        -  юридическими лицами, всего</t>
  </si>
  <si>
    <t>Общее количество проверок, по итогам проведения которых выявлены правонарушения (из пункта 2.1.), всего:</t>
  </si>
  <si>
    <t>Количество проверок, проведенных совместно с органами прокуратуры (из пункта 2.1.)</t>
  </si>
  <si>
    <t>Количество проверок, проведенных совместно с другими органами государственного контроля (надзора), муниципального контроля (из пункта 2.1.), всего</t>
  </si>
  <si>
    <t xml:space="preserve">2.6.1. </t>
  </si>
  <si>
    <t xml:space="preserve">2.7. </t>
  </si>
  <si>
    <t>Общее количество выявленных нарушений, всего</t>
  </si>
  <si>
    <t xml:space="preserve">             - с органами Ростехнадзора</t>
  </si>
  <si>
    <t xml:space="preserve">       в том числе:</t>
  </si>
  <si>
    <t>Из общего количества нарушений (из пункта 3.1.) выявлено нарушений в хозяйствующих субъектах по видам экономической деятельности</t>
  </si>
  <si>
    <t>Из общего количества нарушений (из пункта 3.1.) выявлено нарушений по вопросам</t>
  </si>
  <si>
    <t xml:space="preserve">        - дисциплины труда и трудового распорядка</t>
  </si>
  <si>
    <t xml:space="preserve">        - гарантий и компенсаций</t>
  </si>
  <si>
    <t xml:space="preserve">        - оплаты и нормирования труда</t>
  </si>
  <si>
    <t xml:space="preserve">        - рабочего времени и времени отдыха</t>
  </si>
  <si>
    <t xml:space="preserve">        - трудового договора</t>
  </si>
  <si>
    <t xml:space="preserve">        - коллективных договоров и соглашений</t>
  </si>
  <si>
    <t xml:space="preserve">                   из них по вопросам охраны труда</t>
  </si>
  <si>
    <t>Количество работников, которым по результатам проведенных проверок была выплачена задержанная заработная плата, всего</t>
  </si>
  <si>
    <t>Общая сумма произведенных по требованиям госинспекторов труда выплат задержанной заработной платы (тыс. руб.), всего</t>
  </si>
  <si>
    <t>4.1.1.</t>
  </si>
  <si>
    <t xml:space="preserve">4.1.2. </t>
  </si>
  <si>
    <t xml:space="preserve">4.1.2.1. </t>
  </si>
  <si>
    <t xml:space="preserve">4.1.2.2. </t>
  </si>
  <si>
    <t xml:space="preserve">4.2.1. </t>
  </si>
  <si>
    <t>4.6.</t>
  </si>
  <si>
    <t>4.7.</t>
  </si>
  <si>
    <t>4.8.</t>
  </si>
  <si>
    <t>групповых несчастных случаев, всего</t>
  </si>
  <si>
    <t>несчастных случаев со смертельным исходом, всего</t>
  </si>
  <si>
    <t>тяжелых несчастных случаев, всего:</t>
  </si>
  <si>
    <t xml:space="preserve">            - наличие по одному и тому же факту совершения противоправных действий лицом, в отношении которого ведется производство по делу об административном правонарушении, постановления о назначении административного наказания, либо постановления о пр</t>
  </si>
  <si>
    <t xml:space="preserve"> </t>
  </si>
  <si>
    <t xml:space="preserve">Приложение № 3   </t>
  </si>
  <si>
    <t>других несчастных случаев, всего</t>
  </si>
  <si>
    <t>Количество случаев применения к должностным лицам госинспекции труда дисциплинарных взысканий за неисполнение или ненадлежащее исполнение ими возложенных служебных обязанностей</t>
  </si>
  <si>
    <t>Проведено расследований несчастных случаев, происшедших у юридических лиц, всего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</si>
  <si>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штрафа, всего</t>
  </si>
  <si>
    <t xml:space="preserve">              - постановлений о назначении административного наказания в виде штрафа</t>
  </si>
  <si>
    <t xml:space="preserve">                - постановлений о назначении административного наказания в виде штрафа</t>
  </si>
  <si>
    <t>Добыча полезных ископаемых, всего</t>
  </si>
  <si>
    <t xml:space="preserve">        - добыча каменного угла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</si>
  <si>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</si>
  <si>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Количество хозяйствующих субъектов, в которых были выявлены случаи выплаты заработной платы ниже прожиточного минимума, установленного в регионе и минимального размера оплаты труда, всего</t>
  </si>
  <si>
    <t>Проведено проверок в хозяйствующих субъектах, осуществляющих выплату заработной платы ниже прожиточного минимума, установленного в регионе и минимального размера оплаты труда, всего</t>
  </si>
  <si>
    <t>Количество работников, в отношении которых были выявлены допущенные случаи выплаты заработной платы ниже прожиточного минимума, установленного в регионе и минимального размера оплаты труда, всего</t>
  </si>
  <si>
    <t xml:space="preserve">           - об отстранении от работы лиц в связи с непрохождением подготовки по охране труда (обучение, инструктаж, стажировка, проверка знаний)</t>
  </si>
  <si>
    <t xml:space="preserve">         в том числе (из пункта 6.1.):</t>
  </si>
  <si>
    <t>Направлено в суды протоколов для привлечения к административной ответственности лиц, виновных в совершении административных правонарушений, всего</t>
  </si>
  <si>
    <t xml:space="preserve">         - в целях административного приостановления деятельности (часть 1 статьи 5.27 КоАП РФ)</t>
  </si>
  <si>
    <t xml:space="preserve">         - в целях дисквалификации (часть 2 статьи 5.27 КоАП РФ)</t>
  </si>
  <si>
    <t xml:space="preserve">6.1.2. </t>
  </si>
  <si>
    <t>6.1.3.</t>
  </si>
  <si>
    <t xml:space="preserve">6.1.4. </t>
  </si>
  <si>
    <t xml:space="preserve">6.1.5. </t>
  </si>
  <si>
    <t xml:space="preserve">6.1.6. </t>
  </si>
  <si>
    <t xml:space="preserve">6.1.7. </t>
  </si>
  <si>
    <t xml:space="preserve">6.1.8. </t>
  </si>
  <si>
    <t xml:space="preserve">6.1.9. </t>
  </si>
  <si>
    <t>6.1.10.</t>
  </si>
  <si>
    <t>6.1.11.</t>
  </si>
  <si>
    <t>6.1.12.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</si>
  <si>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(из пункта 6.1.), всего</t>
  </si>
  <si>
    <t xml:space="preserve">         в том числе (из пункта 6.2.):</t>
  </si>
  <si>
    <t>Количество работников, которым по результатам проведенных проверок была произведена доплата к заработной плате до величины прожиточного минимума, установленного в регионе и минимального размера оплаты труда, всего</t>
  </si>
  <si>
    <t>Общая сумма произведенных по требованию госинспекторов труда доплат к заработной плате до размера прожиточного минимума, установленного в регионе и минимального размера оплаты труда (тыс. руб.), всего</t>
  </si>
  <si>
    <t>4.5</t>
  </si>
  <si>
    <t>4.9.</t>
  </si>
  <si>
    <t>4.10.</t>
  </si>
  <si>
    <t xml:space="preserve">3.2.2.1. </t>
  </si>
  <si>
    <t>2.4.2.1.</t>
  </si>
  <si>
    <t>9.4.</t>
  </si>
  <si>
    <t>9.5.</t>
  </si>
  <si>
    <t>9.8.</t>
  </si>
  <si>
    <t>10.4.</t>
  </si>
  <si>
    <t xml:space="preserve">10.4.1. </t>
  </si>
  <si>
    <t xml:space="preserve">10.5. </t>
  </si>
  <si>
    <t>10.5.1.</t>
  </si>
  <si>
    <t xml:space="preserve">10.5.2. </t>
  </si>
  <si>
    <t xml:space="preserve">10.5.3. </t>
  </si>
  <si>
    <t>10.5.4.</t>
  </si>
  <si>
    <t xml:space="preserve">10.5.5. </t>
  </si>
  <si>
    <t xml:space="preserve">10.5.6. </t>
  </si>
  <si>
    <t xml:space="preserve">10.5.7. </t>
  </si>
  <si>
    <t xml:space="preserve">10.4.1.1. </t>
  </si>
  <si>
    <t>руководством госинспекции труда (из пункта 10.4.), всего</t>
  </si>
  <si>
    <t>10.4.1.2.</t>
  </si>
  <si>
    <t xml:space="preserve">10.4.1.3. </t>
  </si>
  <si>
    <t xml:space="preserve">10.4.1.4. </t>
  </si>
  <si>
    <t xml:space="preserve">10.4.1.5. </t>
  </si>
  <si>
    <t>10.4.1.6.</t>
  </si>
  <si>
    <t>10.4.1.7.</t>
  </si>
  <si>
    <t>руководством Роструда (из пункта 10.4.), всего</t>
  </si>
  <si>
    <t xml:space="preserve">10.4.2.1. </t>
  </si>
  <si>
    <t xml:space="preserve">10.4.2.2. </t>
  </si>
  <si>
    <t xml:space="preserve">10.4.2.3. </t>
  </si>
  <si>
    <t xml:space="preserve">10.4.2.4. </t>
  </si>
  <si>
    <t xml:space="preserve">10.4.2.5. </t>
  </si>
  <si>
    <t xml:space="preserve">10.4.2.6. </t>
  </si>
  <si>
    <t>10.4.2.7.</t>
  </si>
  <si>
    <t xml:space="preserve">10.4.2.8. </t>
  </si>
  <si>
    <t>судом (из пункта 10.4.), всего</t>
  </si>
  <si>
    <t>10.4.3.1.</t>
  </si>
  <si>
    <t xml:space="preserve">10.4.3.2. </t>
  </si>
  <si>
    <t xml:space="preserve">10.4.3.3. </t>
  </si>
  <si>
    <t xml:space="preserve">10.4.3.4. </t>
  </si>
  <si>
    <t xml:space="preserve">10.4.3.5. </t>
  </si>
  <si>
    <t xml:space="preserve">10.4.3.6. </t>
  </si>
  <si>
    <t xml:space="preserve">10.4.3.7. </t>
  </si>
  <si>
    <t xml:space="preserve">10.4.3.8. </t>
  </si>
  <si>
    <t xml:space="preserve">Из общего количества отмененных постановлений о назначении административного наказания в виде штрафа (пункты 10.4.1.3., 10.4.2.4. и 10.4.3.4.) отменено, всего </t>
  </si>
  <si>
    <t>270</t>
  </si>
  <si>
    <t>271</t>
  </si>
  <si>
    <t>272</t>
  </si>
  <si>
    <t>273</t>
  </si>
  <si>
    <t>274</t>
  </si>
  <si>
    <t>275</t>
  </si>
  <si>
    <t>277</t>
  </si>
  <si>
    <t>Проведено расследований несчастных случаев, всего:</t>
  </si>
  <si>
    <t xml:space="preserve">           - вынесено постановление о назначении административного наказания в виде штрафа</t>
  </si>
  <si>
    <t>9.7.</t>
  </si>
  <si>
    <t>Подготовлены и направлены в Роструд предложения о совершенствовании законодательных и иных нормативных правовых актов по вопросам, относящимся к сфере:</t>
  </si>
  <si>
    <t xml:space="preserve">                            в том числе: </t>
  </si>
  <si>
    <t xml:space="preserve">                                                - административное </t>
  </si>
  <si>
    <t xml:space="preserve">                                                - процессуальное</t>
  </si>
  <si>
    <t xml:space="preserve">                                                - другое</t>
  </si>
  <si>
    <t xml:space="preserve">                                                - трудовое</t>
  </si>
  <si>
    <t xml:space="preserve">                                                - гражданское</t>
  </si>
  <si>
    <t>282</t>
  </si>
  <si>
    <t>283</t>
  </si>
  <si>
    <t>284</t>
  </si>
  <si>
    <t>285</t>
  </si>
  <si>
    <t>286</t>
  </si>
  <si>
    <t>287</t>
  </si>
  <si>
    <t>288</t>
  </si>
  <si>
    <t>9.10.</t>
  </si>
  <si>
    <t xml:space="preserve">9.11. </t>
  </si>
  <si>
    <t>Привлечено по результатам проверок к дисциплинарной ответственности работников хозяйствующих субъектов, виновных в допущенных нарушениях требований трудового законодательства, всего</t>
  </si>
  <si>
    <t>143</t>
  </si>
  <si>
    <t>Обшая сумма уплаченных (взысканных) административных штрафов по административным делам, поступившим из органов прокуратуры (тыс. руб.)</t>
  </si>
  <si>
    <t>Общее количество выданных предписаний, всего</t>
  </si>
  <si>
    <t>Количество направленных материалов в органы прокуратуры и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</si>
  <si>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 xml:space="preserve">      - нарушенные права восстановлены</t>
  </si>
  <si>
    <t xml:space="preserve">8.6.1. </t>
  </si>
  <si>
    <t xml:space="preserve">8.6.2. </t>
  </si>
  <si>
    <t>8.6.3.</t>
  </si>
  <si>
    <t xml:space="preserve">8.6.4. </t>
  </si>
  <si>
    <t>Количество рассмотренных исковых заявлений по трудовым делам в судах с участием госинспекторов труда, всего</t>
  </si>
  <si>
    <t>Организовано и проведено совещаний и семинаров с руководителями, специалистами и профсоюзным органами, всего</t>
  </si>
  <si>
    <t>Количество административных дел, возбужденных в отношении должностных лиц госинспекции труда за нарушение требований законодательства о порядке проведения государственного контроля (надзора) (статья 19.6.1 КоАП РФ), всего</t>
  </si>
  <si>
    <t>Количество административных дел, возбужденных в отношении должностных лиц госинспекции труда за нарушение порядка рассмотрения обращений граждан (статья 5.59 КоАП РФ), всего</t>
  </si>
  <si>
    <t>РАЗДЕЛ 10.                                                                                   КАЧЕСТВО РАБОТЫ</t>
  </si>
  <si>
    <t>РАЗДЕЛ 8.                                                                                   ОБРАЩЕНИЯ ГРАЖДАН</t>
  </si>
  <si>
    <t>РАЗДЕЛ 7.                                                                                           ПРИНЯТЫЕ МЕРЫ</t>
  </si>
  <si>
    <t>РАЗДЕЛ 1.                                                                                       ОБЩИЕ СВЕДЕНИЯ</t>
  </si>
  <si>
    <t xml:space="preserve">        в том числе по которым назначено административное наказание, всего</t>
  </si>
  <si>
    <t xml:space="preserve">Отменено актов проверок, предписаний, постановлений, заключений и иных решений госинспекторов труда, всего </t>
  </si>
  <si>
    <t xml:space="preserve">Отношение отчетного периода к предыдущему                 в %% </t>
  </si>
  <si>
    <t>РАЗДЕЛ 3.                                                                                   ВЫЯВЛЕННЫЕ НАРУШЕНИЯ</t>
  </si>
  <si>
    <t xml:space="preserve">Количество выделенных специалистов </t>
  </si>
  <si>
    <t>Общее время задействования специалистов (в рабочих днях)</t>
  </si>
  <si>
    <t>Количество размещенных на сайте ОНЛАЙНИНСПЕКЦИЯ.РФ сведений о результатах проверок (решенных проблемах)</t>
  </si>
  <si>
    <t>276</t>
  </si>
  <si>
    <t>278</t>
  </si>
  <si>
    <t>279</t>
  </si>
  <si>
    <t xml:space="preserve">            в том числе: </t>
  </si>
  <si>
    <t xml:space="preserve">     - в соответствии с ежегодным планом проведения проверок</t>
  </si>
  <si>
    <t xml:space="preserve">      - по контролю за исполнением предписаний, выданных по результатам проведенной ранее проверки</t>
  </si>
  <si>
    <t xml:space="preserve">      - по обращениям граждан</t>
  </si>
  <si>
    <t xml:space="preserve">       - на основании приказов Роструда, изданных в соответствии с поручениями Президента Российской Федерации, Правительства Российской Федерации</t>
  </si>
  <si>
    <t xml:space="preserve">      - на основании приказов (распоряжений) руководителя госинспекции труда, изданных в соответствии с требованиями органов прокуратуры</t>
  </si>
  <si>
    <t xml:space="preserve">            - групповых несчастных случаев            </t>
  </si>
  <si>
    <t xml:space="preserve">            - несчастных случаев со смертельным исходом       </t>
  </si>
  <si>
    <t xml:space="preserve">            - тяжелых несчастных случаев  </t>
  </si>
  <si>
    <t xml:space="preserve">            - других несчастных случаев                       </t>
  </si>
  <si>
    <t xml:space="preserve">       в том числе несчастных случаев со смертельным исходом </t>
  </si>
  <si>
    <t xml:space="preserve">                   из них возбуждено уголовных дел</t>
  </si>
  <si>
    <t>9.9.1.</t>
  </si>
  <si>
    <t xml:space="preserve">9.12.1. </t>
  </si>
  <si>
    <t xml:space="preserve">      - назначено проведение проверок</t>
  </si>
  <si>
    <t>Основания для проведения проверок (из пункта 2.1.)</t>
  </si>
  <si>
    <t>Общее количество выездных проверок (из пункта 2.1.)</t>
  </si>
  <si>
    <t>Из общего количества проверок (пункт 2.1.) проведено в хозяйствующих субъектах, осуществляющих следующие виды экономической деятельности:</t>
  </si>
  <si>
    <t>Из общего количества  несчастных случаев (из пункта 5.2.) расследовано:</t>
  </si>
  <si>
    <t>Из общего количества расследованных несчастных случаев (из пункта 5.2.) расследовано сокрытых несчастных случаев, всего</t>
  </si>
  <si>
    <t>Из общего количества расследованных несчастных случаев (из пункта 5.2.) квалифицировано как «не связанные с производством», всего</t>
  </si>
  <si>
    <t>Связанных с деятельностью (из пункта 8.1.)</t>
  </si>
  <si>
    <t>Оставлено без рассмотрения по существу и ответа (из пункта 8.1.), всего</t>
  </si>
  <si>
    <t>Из общего количества обращений (из пункта 8.1.) поступило по вопросам:</t>
  </si>
  <si>
    <t>Из общего количества консультаций (пункт 9.2.) проведено по вопросам:</t>
  </si>
  <si>
    <t xml:space="preserve">               - предупреждений (из пункта 10.1.1.) </t>
  </si>
  <si>
    <t xml:space="preserve">               - административных штрафов (из пункта 10.1.1.) </t>
  </si>
  <si>
    <t xml:space="preserve">               - предупреждений (из пункта 10.2.1.) </t>
  </si>
  <si>
    <t xml:space="preserve">               - административных штрафов (из пункта 10.2.1.) </t>
  </si>
  <si>
    <t>Проведено расследований несчастных случаев, происшедших у индивидуальных предпринимателей, включая крестьянские (фермерские) хозяйства (из пункта 5.2.)</t>
  </si>
  <si>
    <t>Сельское хозяйство, охота и лесное хозяйство</t>
  </si>
  <si>
    <t>Обрабатывающие производства</t>
  </si>
  <si>
    <t>Строительство</t>
  </si>
  <si>
    <t>Оптовая и розничная торговля; ремонт автотранспортных средств, мотоциклов, быто-вых изделий и предметов личного пользования</t>
  </si>
  <si>
    <t>Транспорт, всего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</si>
  <si>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</si>
  <si>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</si>
  <si>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услуг</t>
  </si>
  <si>
    <t>Другие виды экономической деятельности</t>
  </si>
  <si>
    <t>Добыча полезных ископаемых</t>
  </si>
  <si>
    <t xml:space="preserve">     в том числе допущенных:</t>
  </si>
  <si>
    <t>Транспорт, всего:</t>
  </si>
  <si>
    <t>Количество полученных от работодателей извещений о происшедших несчастных случаях, всего: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</si>
  <si>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</si>
  <si>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 xml:space="preserve">        - железнодорожный транспорт</t>
  </si>
  <si>
    <t xml:space="preserve">        - водный транспорт</t>
  </si>
  <si>
    <t xml:space="preserve">        - воздушный транспорт</t>
  </si>
  <si>
    <t xml:space="preserve">        - автомобильный транспорт </t>
  </si>
  <si>
    <t xml:space="preserve">            -  к государственным и муниципальным предприятиям и учреждениям</t>
  </si>
  <si>
    <t xml:space="preserve">            -  к малому и среднему предпринимательству</t>
  </si>
  <si>
    <t xml:space="preserve">        -  индивидуальными предпринимателями, включая крестьянские (фермерские) хозяйства</t>
  </si>
  <si>
    <t xml:space="preserve">     в том числе проведенных в отношении:</t>
  </si>
  <si>
    <t xml:space="preserve">           из них относящихся:</t>
  </si>
  <si>
    <t xml:space="preserve">              - к малому и среднему предпринимательству</t>
  </si>
  <si>
    <t xml:space="preserve">              - к государственным и муниципальным предприятиям и учреждениям</t>
  </si>
  <si>
    <t>Общее количество проверок, всего</t>
  </si>
  <si>
    <t xml:space="preserve">        - материальной ответственности сторон трудового договора</t>
  </si>
  <si>
    <t xml:space="preserve">        - регулирования труда женщин и лиц с семейными обязанностями</t>
  </si>
  <si>
    <t xml:space="preserve">        - регулирования труда работников в возрасте до восемнадцати лет</t>
  </si>
  <si>
    <t xml:space="preserve">        - расследования, оформления и учета несчастных случаев на производстве</t>
  </si>
  <si>
    <t xml:space="preserve">        - проведения медицинских осмотров работников</t>
  </si>
  <si>
    <t xml:space="preserve">        - обучения и инструктирования работников по охране труда</t>
  </si>
  <si>
    <t xml:space="preserve">        - обеспечения работников средствами индивидуальной и коллективной защиты</t>
  </si>
  <si>
    <t xml:space="preserve">        - по другим вопросам </t>
  </si>
  <si>
    <t xml:space="preserve">            - к малому и среднему предпринимательству</t>
  </si>
  <si>
    <t xml:space="preserve">            - к государственным и муниципальным предприятиям и учреждениям</t>
  </si>
  <si>
    <t>Количество хозяйствующих субъектов, в которых были выявлены случаи задержки заработной платы, всего</t>
  </si>
  <si>
    <t>Количество работников, в отношении которых были выявлены допущенные случаи задержки заработной платы, всего</t>
  </si>
  <si>
    <t xml:space="preserve">     в том числе происшедших в отчетном периоде:   </t>
  </si>
  <si>
    <t xml:space="preserve">     из них относящихся:</t>
  </si>
  <si>
    <t xml:space="preserve">          - к малому и среднему предпринимательству</t>
  </si>
  <si>
    <t xml:space="preserve">          - к государственным и муниципальным предприятиям и учреждениям</t>
  </si>
  <si>
    <t xml:space="preserve">     в том числе происшедших:   </t>
  </si>
  <si>
    <t xml:space="preserve">        - с женщинами</t>
  </si>
  <si>
    <t xml:space="preserve">        - с работниками в возрасте до восемнадцати лет </t>
  </si>
  <si>
    <t>РАЗДЕЛ 6.                                                                                   АДМИНИСТРАТИВНОЕ ПРОИЗВОДСТВО</t>
  </si>
  <si>
    <t xml:space="preserve">         - административное приостановление деятельности (часть 1 статьи 5.27 КоАП РФ)</t>
  </si>
  <si>
    <t xml:space="preserve">         - дисквалификация (часть 2 статьи 5.27 КоАП РФ)</t>
  </si>
  <si>
    <t xml:space="preserve">         - невыполнение в установленный срок законного предписания (постановления, представления, решения) (часть 1 статьи 19.5 КоАП РФ)</t>
  </si>
  <si>
    <t xml:space="preserve">          - на юридических лиц</t>
  </si>
  <si>
    <t xml:space="preserve">         - на юридических лиц (тыс. руб.)</t>
  </si>
  <si>
    <t>Общая сумма наложенных административных штрафов (тыс. руб.), всего</t>
  </si>
  <si>
    <t>Общая сумма уплаченных (взысканных) административных штрафов (тыс. руб.), всего</t>
  </si>
  <si>
    <t>Рассмотрено дел об административных правонарушениях, возбужденных органами прокуратуры, всего</t>
  </si>
  <si>
    <t xml:space="preserve">     в том числе по которым:</t>
  </si>
  <si>
    <t xml:space="preserve">           - возвращены материалы административного дела</t>
  </si>
  <si>
    <t xml:space="preserve">           - прекращено административное делопроизводство</t>
  </si>
  <si>
    <t>Общая сумма наложенных административных штрафов по административным делам, поступившим из органов прокуратуры (тыс.руб.)</t>
  </si>
  <si>
    <t xml:space="preserve">     из них:</t>
  </si>
  <si>
    <t xml:space="preserve">           - о запрещении к использованию единиц средств индивидуальной защиты работников в связи с несоответствием требованиям охраны труда</t>
  </si>
  <si>
    <t>Направлено работодателям представлений об устранении причин и условий, способствовавших совершению административных правонарушений (статья 29.13 КоАП РФ)</t>
  </si>
  <si>
    <t>Количество оформленных по требованию госинспекторов труда трудовых договоров, всего</t>
  </si>
  <si>
    <t xml:space="preserve">       в том числе: </t>
  </si>
  <si>
    <t xml:space="preserve">7.4.2. </t>
  </si>
  <si>
    <t xml:space="preserve">              - оформленных с работниками в возрасте до восемнадцати лет</t>
  </si>
  <si>
    <t xml:space="preserve">               - ранее не оформленных в нарушение трудового законодательства</t>
  </si>
  <si>
    <t>292</t>
  </si>
  <si>
    <t xml:space="preserve">           в том числе:</t>
  </si>
  <si>
    <t>Количество отмененных по требованию госинспекторов труда незаконных приказов об увольнении работников</t>
  </si>
  <si>
    <t>Количество отмененных по требованию госинспекторов труда незаконно примененных к работникам дисциплинарных взысканий</t>
  </si>
  <si>
    <t>Количество работников, отстраненных от работы по требованию госинспекторов труда в связи с непрохождением  подготовки по охране труда (человек), всего</t>
  </si>
  <si>
    <t>Количество запрещенных к использованию единиц средств индивидуальной защиты работников, всего</t>
  </si>
  <si>
    <t>Применены меры обеспечения производства по делу об административном правонарушении в виде временного запрета деятельности (статья 27.16 КоАП РФ). Количество составленных и направленных в суд протоколов о временном запрете деятельности, всего</t>
  </si>
  <si>
    <t>№          п/п</t>
  </si>
  <si>
    <t xml:space="preserve">Наименование показателей </t>
  </si>
  <si>
    <t xml:space="preserve">Количество заседаний межведомственной комиссии по мобилизации доходов бюджета субъекта Российской Федерации, проведенных с участием госинспекции труда </t>
  </si>
  <si>
    <t>Количество выступлений на радио и телевидении, всего</t>
  </si>
  <si>
    <t>Направлено  по результатам проверок материалов в вышестоящие органы хозяйствующих субъектов о привлечении к ответственности должностных лиц, виновных в нарушениях трудового законодательства</t>
  </si>
  <si>
    <t xml:space="preserve">          - в связи с несчастными случаями на производстве (в соответствии со статьей 143 Уголовного кодекса РФ), всего</t>
  </si>
  <si>
    <t xml:space="preserve">          - в связи с нарушениями законодательства об оплате труда (в соответствии со статьей  145-1 Уголовного кодекса РФ), всего</t>
  </si>
  <si>
    <t xml:space="preserve">           - в связи с необоснованным отказом в приеме на работу или увольнением беременной женщины или женщины, имеющей детей в возрасте до трех лет   (в соответствии со статьей 145 Уголовного кодекса РФ), всего</t>
  </si>
  <si>
    <t xml:space="preserve">                  из них возбуждено уголовных дел</t>
  </si>
  <si>
    <t xml:space="preserve">           - в связи с другими нарушениями прав граждан, всего</t>
  </si>
  <si>
    <t xml:space="preserve">                 из них возбуждено уголовных дел</t>
  </si>
  <si>
    <t xml:space="preserve">      - в том числе дисциплинарное взыскание отменено</t>
  </si>
  <si>
    <t xml:space="preserve">      - виновное лицо привлечено к дисциплинарной ответственности </t>
  </si>
  <si>
    <t>8.7.1.1.</t>
  </si>
  <si>
    <t xml:space="preserve">         - устных в ходе личного приема</t>
  </si>
  <si>
    <t xml:space="preserve">         - в форме электронного документа</t>
  </si>
  <si>
    <t xml:space="preserve">         - в письменной форме</t>
  </si>
  <si>
    <t xml:space="preserve">     - индивидуальных предпринимателей, включая крестьянские (фермерские) хозяйства</t>
  </si>
  <si>
    <t xml:space="preserve">     - юридических лиц, всего:</t>
  </si>
  <si>
    <t xml:space="preserve">       из них относящихся:</t>
  </si>
  <si>
    <t>Поступило обращений граждан, всего</t>
  </si>
  <si>
    <t xml:space="preserve">      в том числе из-за:</t>
  </si>
  <si>
    <t xml:space="preserve">           - отсутствия в обращении сведений об авторе обращения, почтового адреса либо места работы, по которому должен быть направлен ответ</t>
  </si>
  <si>
    <t xml:space="preserve">           - невозможности прочтения текста обращения  </t>
  </si>
  <si>
    <t>Оформления и расторжения трудовых договоров, всего</t>
  </si>
  <si>
    <t xml:space="preserve">     в том числе: </t>
  </si>
  <si>
    <t xml:space="preserve">          - с женщинами</t>
  </si>
  <si>
    <t xml:space="preserve">          - с работниками в возрасте до восемнадцати лет </t>
  </si>
  <si>
    <t xml:space="preserve">      в том числе: </t>
  </si>
  <si>
    <t xml:space="preserve">           - женщинам</t>
  </si>
  <si>
    <t xml:space="preserve">           - работникам в возрасте до восемнадцати лет </t>
  </si>
  <si>
    <t>Охраны труда, всего</t>
  </si>
  <si>
    <t>Оплаты труда, всего</t>
  </si>
  <si>
    <t xml:space="preserve">            - женщин</t>
  </si>
  <si>
    <t xml:space="preserve">            - работников в возрасте до восемнадцати лет </t>
  </si>
  <si>
    <t xml:space="preserve">Количество рассмотренных представлений работодателей о расторжении трудовых договоров с работниками в возрасте до восемнадцати лет </t>
  </si>
  <si>
    <t>Принятые меры:</t>
  </si>
  <si>
    <t xml:space="preserve">      по ним принято решений об отказе в расторжении трудовых договоров</t>
  </si>
  <si>
    <t xml:space="preserve">      - возбуждено административное производство</t>
  </si>
  <si>
    <t xml:space="preserve">      - даны разъяснения</t>
  </si>
  <si>
    <t xml:space="preserve">      - направлено для рассмотрения в другой орган</t>
  </si>
  <si>
    <t>Результаты рассмотрения:</t>
  </si>
  <si>
    <t>РАЗДЕЛ 9.                                                                                               ИНФОРМИРОВАНИЕ И КОНСУЛЬТИРОВАНИЕ</t>
  </si>
  <si>
    <t>Принято на личном приеме граждан, всего</t>
  </si>
  <si>
    <t xml:space="preserve">      в том числе:</t>
  </si>
  <si>
    <t xml:space="preserve">      в том числе в помещении госинспекции труда</t>
  </si>
  <si>
    <t xml:space="preserve">             - данных работодателям</t>
  </si>
  <si>
    <t xml:space="preserve">                             из них письменных</t>
  </si>
  <si>
    <t xml:space="preserve">             - данных работникам</t>
  </si>
  <si>
    <t xml:space="preserve">     - оформления и расторжения трудовых договоров</t>
  </si>
  <si>
    <t xml:space="preserve">     - оплаты труда</t>
  </si>
  <si>
    <t xml:space="preserve">     - охраны труда</t>
  </si>
  <si>
    <t>Количество случаев оказания правовой помощи гражданам при подготовке исков по трудовым делам в судах, всего</t>
  </si>
  <si>
    <t xml:space="preserve">       из которых судом удовлетворено</t>
  </si>
  <si>
    <t xml:space="preserve">      в том числе по результатам проведенных проверок</t>
  </si>
  <si>
    <t>Количество публикаций в средствах массовой информации (газеты, журналы и др.), всего</t>
  </si>
  <si>
    <t xml:space="preserve">      в том числе руководителя госинспекции труда</t>
  </si>
  <si>
    <t xml:space="preserve">        из них: </t>
  </si>
  <si>
    <t xml:space="preserve">      из них:</t>
  </si>
  <si>
    <t xml:space="preserve">              - актов проверок</t>
  </si>
  <si>
    <t xml:space="preserve">              - предписаний</t>
  </si>
  <si>
    <t xml:space="preserve">               - постановлений о прекращении производства по делу об административном правонарушении</t>
  </si>
  <si>
    <t xml:space="preserve">                - определений о возвращении дела об административном правонарушении в прокуратуру</t>
  </si>
  <si>
    <t xml:space="preserve">                - иных решений госинспекторов труда</t>
  </si>
  <si>
    <t xml:space="preserve">        из них:</t>
  </si>
  <si>
    <t xml:space="preserve">                - решений по жалобам</t>
  </si>
  <si>
    <t xml:space="preserve">                - актов проверок</t>
  </si>
  <si>
    <t xml:space="preserve">                - предписаний</t>
  </si>
  <si>
    <t xml:space="preserve">                - постановлений о прекращении производства по делу об административном правонарушении</t>
  </si>
  <si>
    <t xml:space="preserve">            -  по малозначительности ст.2.9 КоАП РФ</t>
  </si>
  <si>
    <t xml:space="preserve">            - отсутствие события административного правонарушения п. 1 ч. 1 ст. 24.5 КоАП РФ</t>
  </si>
  <si>
    <t xml:space="preserve">            - отсутствие состава административного правонарушения п. 2 ч. 1 ст. 24.5 КоАП РФ</t>
  </si>
  <si>
    <t xml:space="preserve">            - действие лица в состоянии крайней необходимости п. 3 ч. 1 ст. 24.5 КоАП РФ</t>
  </si>
  <si>
    <t xml:space="preserve">            - истечение срока давности привлечения к административной ответственности п. 6 ч. 1 ст. 24.5 КоАП РФ</t>
  </si>
  <si>
    <t xml:space="preserve">           - существенное нарушение процессуальных требований КоАП РФ (ст.ст. 25.1, 28.2, 29.4, 29.10 и др.)</t>
  </si>
  <si>
    <t>(инициалы фамилия)</t>
  </si>
  <si>
    <t xml:space="preserve">Исполнитель:  </t>
  </si>
  <si>
    <t>(№ телефона)</t>
  </si>
  <si>
    <t>(фамилия имя отчество)</t>
  </si>
  <si>
    <t>(подпись)</t>
  </si>
  <si>
    <t xml:space="preserve">ОТЧЕТ </t>
  </si>
  <si>
    <t>№ строки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</si>
  <si>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</si>
  <si>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</si>
  <si>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</si>
  <si>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</si>
  <si>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</si>
  <si>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</si>
  <si>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</si>
  <si>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</si>
  <si>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</si>
  <si>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</si>
  <si>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</si>
  <si>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</si>
  <si>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</si>
  <si>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</si>
  <si>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</si>
  <si>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</si>
  <si>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</si>
  <si>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</si>
  <si>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</si>
  <si>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</si>
  <si>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</si>
  <si>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</si>
  <si>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</si>
  <si>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</si>
  <si>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</si>
  <si>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</si>
  <si>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</si>
  <si>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</si>
  <si>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</si>
  <si>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</si>
  <si>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</si>
  <si>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</si>
  <si>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</si>
  <si>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</si>
  <si>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</si>
  <si>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</si>
  <si>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</si>
  <si>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</si>
  <si>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</si>
  <si>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</si>
  <si>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</si>
  <si>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</si>
  <si>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</si>
  <si>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</si>
  <si>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</si>
  <si>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</si>
  <si>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</si>
  <si>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</si>
  <si>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</si>
  <si>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</si>
  <si>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</si>
  <si>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</si>
  <si>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</si>
  <si>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</si>
  <si>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</si>
  <si>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</si>
  <si>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</si>
  <si>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</si>
  <si>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</si>
  <si>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</si>
  <si>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</si>
  <si>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</si>
  <si>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</si>
  <si>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</si>
  <si>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</si>
  <si>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</si>
  <si>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</si>
  <si>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</si>
  <si>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</si>
  <si>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</si>
  <si>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</si>
  <si>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</si>
  <si>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</si>
  <si>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</si>
  <si>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1</t>
  </si>
  <si>
    <t>2</t>
  </si>
  <si>
    <t>3</t>
  </si>
  <si>
    <t>4</t>
  </si>
  <si>
    <t>5</t>
  </si>
  <si>
    <t>За отчетный период текущего года (полугодие, год)</t>
  </si>
  <si>
    <t>За отчетный период прошлого года (полугодие, год)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</si>
  <si>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</si>
  <si>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</si>
  <si>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</si>
  <si>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</si>
  <si>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</si>
  <si>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</si>
  <si>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</si>
  <si>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</si>
  <si>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</si>
  <si>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</si>
  <si>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</si>
  <si>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</si>
  <si>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</si>
  <si>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</si>
  <si>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</si>
  <si>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</si>
  <si>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</si>
  <si>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</si>
  <si>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</si>
  <si>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</si>
  <si>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</si>
  <si>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</si>
  <si>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</si>
  <si>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</si>
  <si>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</si>
  <si>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</si>
  <si>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</si>
  <si>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</si>
  <si>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</si>
  <si>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</si>
  <si>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РАЗДЕЛ 5. НЕСЧАСТНЫЕ СЛУЧАИ</t>
  </si>
  <si>
    <t xml:space="preserve">             - эксплуатации агрегатов, объектов, зданий или сооружений</t>
  </si>
  <si>
    <t>9.6.1.</t>
  </si>
  <si>
    <t>9.6.2.</t>
  </si>
  <si>
    <t>9.6.3.</t>
  </si>
  <si>
    <t>Количество писем органов прокуратуры о выделении специалистов</t>
  </si>
  <si>
    <t>9.7.1.</t>
  </si>
  <si>
    <t>9.7.1.1.</t>
  </si>
  <si>
    <t>9.7.1.2.</t>
  </si>
  <si>
    <t>9.7.1.3.</t>
  </si>
  <si>
    <t>9.7.2.</t>
  </si>
  <si>
    <t>9.7.2.1.</t>
  </si>
  <si>
    <t>9.7.2.2.</t>
  </si>
  <si>
    <t>9.7.2.3.</t>
  </si>
  <si>
    <t>9.8.1.</t>
  </si>
  <si>
    <t xml:space="preserve">9.9. </t>
  </si>
  <si>
    <t xml:space="preserve">9.10.1. </t>
  </si>
  <si>
    <t xml:space="preserve">9.11.1. </t>
  </si>
  <si>
    <t xml:space="preserve">9.12. </t>
  </si>
  <si>
    <t>Сведения о выделении специалистов для выяснения возникших у прокурора вопросов, отнесенных к компетенции госинспекции труда</t>
  </si>
  <si>
    <t>289</t>
  </si>
  <si>
    <t>290</t>
  </si>
  <si>
    <t>291</t>
  </si>
  <si>
    <t>6.2.10.</t>
  </si>
  <si>
    <t>6.2.11.</t>
  </si>
  <si>
    <t>6.2.12.</t>
  </si>
  <si>
    <t xml:space="preserve">           публичного права (из пункта 9.7.), всего</t>
  </si>
  <si>
    <t xml:space="preserve">            частного права (из пункта 9.7.), всего</t>
  </si>
  <si>
    <t xml:space="preserve">Общее количество консультаций, всего </t>
  </si>
  <si>
    <t xml:space="preserve">         - на лиц, осуществляющих предпринимательскую деятельность без образования юридического лица (тыс. руб.)</t>
  </si>
  <si>
    <t xml:space="preserve">         - на должностных лиц (тыс. руб.)</t>
  </si>
  <si>
    <t xml:space="preserve">6.4.3. </t>
  </si>
  <si>
    <t>6.3.2.</t>
  </si>
  <si>
    <t xml:space="preserve">          - на лиц, осуществляющих предпринимательскую деятельность без образования юридического лица</t>
  </si>
  <si>
    <t xml:space="preserve">          - на должностных лиц </t>
  </si>
  <si>
    <t xml:space="preserve">6.3.3. </t>
  </si>
  <si>
    <t xml:space="preserve">        - соблюдения установленного порядка проведения оценки условий труда на рабочих местах</t>
  </si>
  <si>
    <t xml:space="preserve">         - в связи с невыполнением законных требований должностного лица, осуществляющего производство по делу об административном правонарушении (статья 17.7 КоАП РФ)</t>
  </si>
  <si>
    <t xml:space="preserve">         - в связи с заведомо ложными показаниями свидетеля, пояснением специалиста, заключением эксперта или заведомо неправильным переводом (статья 17.9 КоАП РФ)</t>
  </si>
  <si>
    <t xml:space="preserve">         - в связи с неповиновением законному распоряжению или требованию должностного лица органа, осуществляющего государственный надзор (контроль) (часть 1 статьи 19.4 КоАП РФ)</t>
  </si>
  <si>
    <t xml:space="preserve">         - в связи с воспрепятствованием законной деятельности должностного лица органа государственного контроля (надзора) (части 1, 2, 3 статьи 19.4.1 КоАП РФ)</t>
  </si>
  <si>
    <t xml:space="preserve">         - в связи с непринятием мер по устранению причин и условий, способствовавших совершению административного правонарушения (статья 19.6 КоАП РФ)</t>
  </si>
  <si>
    <t xml:space="preserve">         - в связи с непредставлением сведений (информации) (статья 19.7 КоАП РФ)</t>
  </si>
  <si>
    <t xml:space="preserve">         - в связи с нарушением юридическим лицом или индивидуальным предпринимателем установленного порядка представления уведомлений о начале осуществления предпринимательской деятельности (части 1, 2 статьи 19.7.5-1 КоАП РФ)</t>
  </si>
  <si>
    <t xml:space="preserve">         - в связи с заведомо ложным заключением эксперта при осуществлении государственного контроля (надзора) (статья 19.26 КоАП РФ)</t>
  </si>
  <si>
    <t xml:space="preserve">         - в связи с неуплатой административного штрафа в установленный законом срок (часть 1 статьи 20.25 КоАП РФ)</t>
  </si>
  <si>
    <t xml:space="preserve">               - иных решений должностных лиц госинспекции труда</t>
  </si>
  <si>
    <t xml:space="preserve">               - заключения госинспектора труда по несчастному случаю</t>
  </si>
  <si>
    <t xml:space="preserve">                -  заключения госинспектора труда по несчастному случаю</t>
  </si>
  <si>
    <t xml:space="preserve">      - назначено административное наказание в виде штрафа</t>
  </si>
  <si>
    <t xml:space="preserve">             - филиалов, представительств, структурных подразделений юридического лица, производственных участков</t>
  </si>
  <si>
    <t>01</t>
  </si>
  <si>
    <t>02</t>
  </si>
  <si>
    <t>03</t>
  </si>
  <si>
    <t>04</t>
  </si>
  <si>
    <t>05</t>
  </si>
  <si>
    <t>06</t>
  </si>
  <si>
    <t>07</t>
  </si>
  <si>
    <t>08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</si>
  <si>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</si>
  <si>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</si>
  <si>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</si>
  <si>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</si>
  <si>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</si>
  <si>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</si>
  <si>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</si>
  <si>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</si>
  <si>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</si>
  <si>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</si>
  <si>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</si>
  <si>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</si>
  <si>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</si>
  <si>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</si>
  <si>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</si>
  <si>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</si>
  <si>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</si>
  <si>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</si>
  <si>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</si>
  <si>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</si>
  <si>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</si>
  <si>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</si>
  <si>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</si>
  <si>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</si>
  <si>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</si>
  <si>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</si>
  <si>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</si>
  <si>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</si>
  <si>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</si>
  <si>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</si>
  <si>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</si>
  <si>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</si>
  <si>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</si>
  <si>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</si>
  <si>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</si>
  <si>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</si>
  <si>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</si>
  <si>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</si>
  <si>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</si>
  <si>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</si>
  <si>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</si>
  <si>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</si>
  <si>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</si>
  <si>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</si>
  <si>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</si>
  <si>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</si>
  <si>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</si>
  <si>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</si>
  <si>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</si>
  <si>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</si>
  <si>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</si>
  <si>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</si>
  <si>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</si>
  <si>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</si>
  <si>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</si>
  <si>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</si>
  <si>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</si>
  <si>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</si>
  <si>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</si>
  <si>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</si>
  <si>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</si>
  <si>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</si>
  <si>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</si>
  <si>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</si>
  <si>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</si>
  <si>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</si>
  <si>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</si>
  <si>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</si>
  <si>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</si>
  <si>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</si>
  <si>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</si>
  <si>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</si>
  <si>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</si>
  <si>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</si>
  <si>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</si>
  <si>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</si>
  <si>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</si>
  <si>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</si>
  <si>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</si>
  <si>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</si>
  <si>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</si>
  <si>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</si>
  <si>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</si>
  <si>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</si>
  <si>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</si>
  <si>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</si>
  <si>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</si>
  <si>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</si>
  <si>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</si>
  <si>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</si>
  <si>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</si>
  <si>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</si>
  <si>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</si>
  <si>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</si>
  <si>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</si>
  <si>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</si>
  <si>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</si>
  <si>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</si>
  <si>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</si>
  <si>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</si>
  <si>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</si>
  <si>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</si>
  <si>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</si>
  <si>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</si>
  <si>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</si>
  <si>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</si>
  <si>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</si>
  <si>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</si>
  <si>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</si>
  <si>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</si>
  <si>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</si>
  <si>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</si>
  <si>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</si>
  <si>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</si>
  <si>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</si>
  <si>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</si>
  <si>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</si>
  <si>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</si>
  <si>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</si>
  <si>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</si>
  <si>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</si>
  <si>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</si>
  <si>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</si>
  <si>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</si>
  <si>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</si>
  <si>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</si>
  <si>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</si>
  <si>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</si>
  <si>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</si>
  <si>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</si>
  <si>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</si>
  <si>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</si>
  <si>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</si>
  <si>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</si>
  <si>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</si>
  <si>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</si>
  <si>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</si>
  <si>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</si>
  <si>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</si>
  <si>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</si>
  <si>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</si>
  <si>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</si>
  <si>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</si>
  <si>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</si>
  <si>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</si>
  <si>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</si>
  <si>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</si>
  <si>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</si>
  <si>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</si>
  <si>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</si>
  <si>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</si>
  <si>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</si>
  <si>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*</t>
  </si>
  <si>
    <t xml:space="preserve">1.1. </t>
  </si>
  <si>
    <t xml:space="preserve">1.1.1. </t>
  </si>
  <si>
    <t xml:space="preserve">1.1.2. </t>
  </si>
  <si>
    <t>1.1.2.1.</t>
  </si>
  <si>
    <t xml:space="preserve">1.1.2.2. </t>
  </si>
  <si>
    <t xml:space="preserve">1.2. </t>
  </si>
  <si>
    <t xml:space="preserve">1.3. </t>
  </si>
  <si>
    <t xml:space="preserve">1.4. </t>
  </si>
  <si>
    <t xml:space="preserve">2.1. </t>
  </si>
  <si>
    <t>о работе государственной инспекции труда в</t>
  </si>
  <si>
    <t>09</t>
  </si>
  <si>
    <t>10</t>
  </si>
  <si>
    <t>11</t>
  </si>
  <si>
    <t>280</t>
  </si>
  <si>
    <t>281</t>
  </si>
  <si>
    <t xml:space="preserve">8.7.4. </t>
  </si>
  <si>
    <t xml:space="preserve">8.7.5. </t>
  </si>
  <si>
    <t>доводы обращения не подтвердились</t>
  </si>
  <si>
    <t>214.1</t>
  </si>
  <si>
    <t>из них,не подтвердился факт обращения гражданина,от которого направлено обращение</t>
  </si>
  <si>
    <t>214.2</t>
  </si>
  <si>
    <t>Количество хозяйствующих субъектов (ед.), всего</t>
  </si>
  <si>
    <t>Количество хозяйствующих субъектов, работа на которых связана с вредными и опасными условиями труда (ед.) (из пункта 1.1.), всего</t>
  </si>
  <si>
    <t>Общая численность занятых работников (чел.)</t>
  </si>
  <si>
    <t>Количество работников, занятых на рабочих местах с вредными и (или) опасными условиями труда (чел.) (из пункта 1.3.)</t>
  </si>
  <si>
    <t>Новосибирской области</t>
  </si>
  <si>
    <t>за 2 полугодие 2020 г.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</si>
</sst>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.5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86">
    <xf numFmtId="0" fontId="0" fillId="0" borderId="0" xfId="0"/>
    <xf numFmtId="0" fontId="19" fillId="0" borderId="0" xfId="0" applyFont="1" applyFill="1" applyAlignment="1">
      <alignment horizontal="left"/>
    </xf>
    <xf numFmtId="0" fontId="19" fillId="0" borderId="0" xfId="0" applyFont="1" applyFill="1"/>
    <xf numFmtId="49" fontId="20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vertical="center" wrapText="1"/>
    </xf>
    <xf numFmtId="49" fontId="22" fillId="0" borderId="0" xfId="0" applyNumberFormat="1" applyFont="1" applyFill="1" applyAlignment="1">
      <alignment horizontal="center" vertical="center" wrapText="1"/>
    </xf>
    <xf numFmtId="49" fontId="23" fillId="0" borderId="0" xfId="0" applyNumberFormat="1" applyFont="1" applyFill="1" applyAlignment="1">
      <alignment vertical="center" wrapText="1"/>
    </xf>
    <xf numFmtId="49" fontId="22" fillId="24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49" fontId="20" fillId="0" borderId="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22" fillId="0" borderId="0" xfId="0" applyNumberFormat="1" applyFont="1" applyFill="1" applyAlignment="1">
      <alignment horizontal="right" vertical="center" wrapText="1"/>
    </xf>
    <xf numFmtId="49" fontId="24" fillId="0" borderId="11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Alignment="1">
      <alignment horizontal="center" vertical="top"/>
    </xf>
    <xf numFmtId="49" fontId="23" fillId="24" borderId="11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>
      <alignment horizontal="left" vertical="top"/>
    </xf>
    <xf numFmtId="49" fontId="20" fillId="24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  <protection locked="0"/>
    </xf>
    <xf numFmtId="49" fontId="23" fillId="0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vertical="top"/>
    </xf>
    <xf numFmtId="49" fontId="20" fillId="24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horizontal="left" vertical="top"/>
    </xf>
    <xf numFmtId="49" fontId="20" fillId="24" borderId="12" xfId="0" applyNumberFormat="1" applyFont="1" applyFill="1" applyBorder="1" applyAlignment="1">
      <alignment horizontal="left" vertical="top"/>
    </xf>
    <xf numFmtId="49" fontId="23" fillId="0" borderId="12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 applyProtection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</xf>
    <xf numFmtId="0" fontId="20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 applyProtection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</xf>
    <xf numFmtId="49" fontId="20" fillId="0" borderId="13" xfId="0" applyNumberFormat="1" applyFont="1" applyFill="1" applyBorder="1" applyAlignment="1">
      <alignment horizontal="center" vertical="top"/>
    </xf>
    <xf numFmtId="49" fontId="20" fillId="24" borderId="13" xfId="0" applyNumberFormat="1" applyFont="1" applyFill="1" applyBorder="1" applyAlignment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1" xfId="0" applyNumberFormat="1" applyFont="1" applyFill="1" applyBorder="1" applyAlignment="1" applyProtection="1">
      <alignment horizontal="center" vertical="top"/>
      <protection locked="0"/>
    </xf>
    <xf numFmtId="2" fontId="20" fillId="0" borderId="11" xfId="0" applyNumberFormat="1" applyFont="1" applyFill="1" applyBorder="1" applyAlignment="1" applyProtection="1">
      <alignment horizontal="center" vertical="top"/>
      <protection locked="0"/>
    </xf>
    <xf numFmtId="1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3" xfId="0" applyNumberFormat="1" applyFont="1" applyFill="1" applyBorder="1" applyAlignment="1" applyProtection="1">
      <alignment horizontal="center" vertical="top"/>
      <protection locked="0"/>
    </xf>
    <xf numFmtId="1" fontId="20" fillId="24" borderId="13" xfId="0" applyNumberFormat="1" applyFont="1" applyFill="1" applyBorder="1" applyAlignment="1" applyProtection="1">
      <alignment horizontal="center" vertical="top"/>
      <protection locked="0"/>
    </xf>
    <xf numFmtId="49" fontId="20" fillId="24" borderId="11" xfId="0" applyNumberFormat="1" applyFont="1" applyFill="1" applyBorder="1" applyAlignment="1">
      <alignment vertical="top"/>
    </xf>
    <xf numFmtId="49" fontId="23" fillId="0" borderId="11" xfId="0" applyNumberFormat="1" applyFont="1" applyFill="1" applyBorder="1" applyAlignment="1">
      <alignment vertical="top"/>
    </xf>
    <xf numFmtId="49" fontId="20" fillId="0" borderId="11" xfId="0" applyNumberFormat="1" applyFont="1" applyFill="1" applyBorder="1" applyAlignment="1">
      <alignment vertical="top"/>
    </xf>
    <xf numFmtId="49" fontId="23" fillId="24" borderId="11" xfId="0" applyNumberFormat="1" applyFont="1" applyFill="1" applyBorder="1" applyAlignment="1">
      <alignment vertical="top"/>
    </xf>
    <xf numFmtId="49" fontId="23" fillId="0" borderId="11" xfId="0" applyNumberFormat="1" applyFont="1" applyBorder="1" applyAlignment="1">
      <alignment vertical="top"/>
    </xf>
    <xf numFmtId="49" fontId="20" fillId="0" borderId="11" xfId="0" applyNumberFormat="1" applyFont="1" applyBorder="1" applyAlignment="1">
      <alignment vertical="top"/>
    </xf>
    <xf numFmtId="49" fontId="20" fillId="24" borderId="11" xfId="0" applyNumberFormat="1" applyFont="1" applyFill="1" applyBorder="1" applyAlignment="1" applyProtection="1">
      <alignment vertical="top"/>
    </xf>
    <xf numFmtId="49" fontId="20" fillId="0" borderId="11" xfId="0" applyNumberFormat="1" applyFont="1" applyFill="1" applyBorder="1" applyAlignment="1" applyProtection="1">
      <alignment vertical="top"/>
    </xf>
    <xf numFmtId="49" fontId="23" fillId="0" borderId="11" xfId="0" applyNumberFormat="1" applyFont="1" applyFill="1" applyBorder="1" applyAlignment="1" applyProtection="1">
      <alignment vertical="top"/>
    </xf>
    <xf numFmtId="0" fontId="20" fillId="0" borderId="14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49" fontId="24" fillId="0" borderId="11" xfId="0" applyNumberFormat="1" applyFont="1" applyFill="1" applyBorder="1" applyAlignment="1">
      <alignment horizontal="center" vertical="top"/>
    </xf>
    <xf numFmtId="49" fontId="23" fillId="24" borderId="11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>
      <alignment vertical="top" wrapText="1"/>
    </xf>
    <xf numFmtId="49" fontId="23" fillId="24" borderId="11" xfId="0" applyNumberFormat="1" applyFont="1" applyFill="1" applyBorder="1" applyAlignment="1">
      <alignment vertical="top" wrapText="1"/>
    </xf>
    <xf numFmtId="49" fontId="20" fillId="24" borderId="11" xfId="0" applyNumberFormat="1" applyFont="1" applyFill="1" applyBorder="1" applyAlignment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  <protection locked="0"/>
    </xf>
    <xf numFmtId="49" fontId="20" fillId="0" borderId="15" xfId="0" applyNumberFormat="1" applyFont="1" applyFill="1" applyBorder="1" applyAlignment="1">
      <alignment vertical="top" wrapText="1"/>
    </xf>
    <xf numFmtId="49" fontId="23" fillId="0" borderId="11" xfId="0" applyNumberFormat="1" applyFont="1" applyBorder="1" applyAlignment="1">
      <alignment vertical="top" wrapText="1"/>
    </xf>
    <xf numFmtId="49" fontId="23" fillId="0" borderId="16" xfId="0" applyNumberFormat="1" applyFont="1" applyFill="1" applyBorder="1" applyAlignment="1">
      <alignment vertical="top" wrapText="1"/>
    </xf>
    <xf numFmtId="49" fontId="20" fillId="0" borderId="12" xfId="0" applyNumberFormat="1" applyFont="1" applyFill="1" applyBorder="1" applyAlignment="1">
      <alignment vertical="top" wrapText="1"/>
    </xf>
    <xf numFmtId="49" fontId="23" fillId="0" borderId="12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 applyProtection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</xf>
    <xf numFmtId="0" fontId="20" fillId="0" borderId="11" xfId="0" applyNumberFormat="1" applyFont="1" applyFill="1" applyBorder="1" applyAlignment="1" applyProtection="1">
      <alignment vertical="top" wrapText="1"/>
    </xf>
    <xf numFmtId="2" fontId="20" fillId="24" borderId="11" xfId="0" applyNumberFormat="1" applyFont="1" applyFill="1" applyBorder="1" applyAlignment="1" applyProtection="1">
      <alignment horizontal="center" vertical="top"/>
    </xf>
    <xf numFmtId="2" fontId="20" fillId="0" borderId="11" xfId="0" applyNumberFormat="1" applyFont="1" applyFill="1" applyBorder="1" applyAlignment="1" applyProtection="1">
      <alignment horizontal="center" vertical="top"/>
    </xf>
    <xf numFmtId="2" fontId="20" fillId="25" borderId="11" xfId="0" applyNumberFormat="1" applyFont="1" applyFill="1" applyBorder="1" applyAlignment="1" applyProtection="1">
      <alignment horizontal="center" vertical="top"/>
    </xf>
    <xf numFmtId="49" fontId="21" fillId="0" borderId="0" xfId="0" applyNumberFormat="1" applyFont="1" applyFill="1" applyAlignment="1">
      <alignment horizontal="center"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396"/>
  <sheetViews>
    <sheetView tabSelected="1" workbookViewId="0"/>
  </sheetViews>
  <sheetFormatPr defaultRowHeight="12.75"/>
  <cols>
    <col min="1" max="1" width="9.140625" customWidth="1"/>
    <col min="2" max="2" width="59.140625" customWidth="1"/>
    <col min="4" max="4" width="15.28515625" customWidth="1"/>
    <col min="5" max="5" width="14.28515625" customWidth="1"/>
    <col min="6" max="6" width="19.7109375" customWidth="1"/>
  </cols>
  <sheetData>
    <row r="1" spans="1:7" ht="22.5" customHeight="1">
      <c r="A1" s="1"/>
      <c r="B1" s="2"/>
      <c r="C1" s="3"/>
      <c r="D1" s="4" t="s">
        <v>251</v>
      </c>
      <c r="E1" s="85" t="s">
        <v>252</v>
      </c>
      <c r="F1" s="85"/>
      <c r="G1" s="2"/>
    </row>
    <row r="2" spans="1:7" ht="18.75">
      <c r="A2" s="1"/>
      <c r="B2" s="29" t="s">
        <v>567</v>
      </c>
      <c r="C2" s="6"/>
      <c r="D2" s="6"/>
      <c r="E2" s="6"/>
      <c r="F2" s="6"/>
      <c r="G2" s="2"/>
    </row>
    <row r="3" spans="1:7" ht="18.75">
      <c r="A3" s="1"/>
      <c r="B3" s="29" t="s">
        <v>901</v>
      </c>
      <c r="C3" s="6"/>
      <c r="D3" s="6"/>
      <c r="E3" s="6"/>
      <c r="F3" s="6"/>
      <c r="G3" s="2"/>
    </row>
    <row r="4" spans="1:7" ht="18.75">
      <c r="A4" s="1"/>
      <c r="B4" s="5" t="s">
        <v>917</v>
      </c>
      <c r="C4" s="6"/>
      <c r="D4" s="6"/>
      <c r="E4" s="6"/>
      <c r="F4" s="6"/>
      <c r="G4" s="2"/>
    </row>
    <row r="5" spans="1:7" ht="18.75">
      <c r="A5" s="25"/>
      <c r="B5" s="7" t="s">
        <v>918</v>
      </c>
      <c r="C5" s="6"/>
      <c r="D5" s="6"/>
      <c r="E5" s="6"/>
      <c r="F5" s="6"/>
      <c r="G5" s="2"/>
    </row>
    <row r="6" spans="1:7" ht="16.5">
      <c r="A6" s="8"/>
      <c r="B6" s="9"/>
      <c r="C6" s="3"/>
      <c r="D6" s="2"/>
      <c r="E6" s="2"/>
      <c r="F6" s="2"/>
      <c r="G6" s="2"/>
    </row>
    <row r="7" spans="1:7" ht="99">
      <c r="A7" s="28" t="s">
        <v>487</v>
      </c>
      <c r="B7" s="27" t="s">
        <v>488</v>
      </c>
      <c r="C7" s="28" t="s">
        <v>568</v>
      </c>
      <c r="D7" s="28" t="s">
        <v>649</v>
      </c>
      <c r="E7" s="28" t="s">
        <v>648</v>
      </c>
      <c r="F7" s="28" t="s">
        <v>376</v>
      </c>
      <c r="G7" s="10"/>
    </row>
    <row r="8" spans="1:7">
      <c r="A8" s="26" t="s">
        <v>643</v>
      </c>
      <c r="B8" s="67" t="s">
        <v>644</v>
      </c>
      <c r="C8" s="26" t="s">
        <v>645</v>
      </c>
      <c r="D8" s="26" t="s">
        <v>646</v>
      </c>
      <c r="E8" s="26" t="s">
        <v>647</v>
      </c>
      <c r="F8" s="26" t="s">
        <v>187</v>
      </c>
      <c r="G8" s="11"/>
    </row>
    <row r="9" spans="1:7" ht="33">
      <c r="A9" s="30" t="s">
        <v>14</v>
      </c>
      <c r="B9" s="68" t="s">
        <v>373</v>
      </c>
      <c r="C9" s="45" t="s">
        <v>891</v>
      </c>
      <c r="D9" s="50"/>
      <c r="E9" s="50"/>
      <c r="F9" s="82"/>
      <c r="G9" s="12"/>
    </row>
    <row r="10" spans="1:7" ht="16.5">
      <c r="A10" s="31" t="s">
        <v>892</v>
      </c>
      <c r="B10" s="57" t="s">
        <v>913</v>
      </c>
      <c r="C10" s="46" t="s">
        <v>731</v>
      </c>
      <c r="D10" s="51">
        <v>184803</v>
      </c>
      <c r="E10" s="51">
        <v>155774</v>
      </c>
      <c r="F10" s="83">
        <f>IF(OR(D10="",D10=0),"",ROUND(E10/D10*100,2))</f>
        <v>84.29</v>
      </c>
      <c r="G10" s="12"/>
    </row>
    <row r="11" spans="1:7" ht="16.5">
      <c r="A11" s="32"/>
      <c r="B11" s="56" t="s">
        <v>188</v>
      </c>
      <c r="C11" s="47" t="s">
        <v>891</v>
      </c>
      <c r="D11" s="53"/>
      <c r="E11" s="53"/>
      <c r="F11" s="84"/>
      <c r="G11" s="12"/>
    </row>
    <row r="12" spans="1:7" ht="33">
      <c r="A12" s="33" t="s">
        <v>893</v>
      </c>
      <c r="B12" s="69" t="s">
        <v>190</v>
      </c>
      <c r="C12" s="46" t="s">
        <v>732</v>
      </c>
      <c r="D12" s="51">
        <v>71340</v>
      </c>
      <c r="E12" s="51">
        <v>72624</v>
      </c>
      <c r="F12" s="83">
        <f>IF(OR(D12="",D12=0),"",ROUND(E12/D12*100,2))</f>
        <v>101.8</v>
      </c>
      <c r="G12" s="12"/>
    </row>
    <row r="13" spans="1:7" ht="16.5">
      <c r="A13" s="33" t="s">
        <v>894</v>
      </c>
      <c r="B13" s="69" t="s">
        <v>193</v>
      </c>
      <c r="C13" s="46" t="s">
        <v>733</v>
      </c>
      <c r="D13" s="51">
        <v>113463</v>
      </c>
      <c r="E13" s="51">
        <v>83150</v>
      </c>
      <c r="F13" s="83">
        <f>IF(OR(D13="",D13=0),"",ROUND(E13/D13*100,2))</f>
        <v>73.28</v>
      </c>
      <c r="G13" s="12"/>
    </row>
    <row r="14" spans="1:7" ht="16.5">
      <c r="A14" s="32"/>
      <c r="B14" s="56" t="s">
        <v>189</v>
      </c>
      <c r="C14" s="47" t="s">
        <v>891</v>
      </c>
      <c r="D14" s="53"/>
      <c r="E14" s="53"/>
      <c r="F14" s="84"/>
      <c r="G14" s="12"/>
    </row>
    <row r="15" spans="1:7" ht="16.5">
      <c r="A15" s="33" t="s">
        <v>895</v>
      </c>
      <c r="B15" s="69" t="s">
        <v>191</v>
      </c>
      <c r="C15" s="46" t="s">
        <v>734</v>
      </c>
      <c r="D15" s="51">
        <v>53615</v>
      </c>
      <c r="E15" s="51">
        <v>75633</v>
      </c>
      <c r="F15" s="83">
        <f>IF(OR(D15="",D15=0),"",ROUND(E15/D15*100,2))</f>
        <v>141.07</v>
      </c>
      <c r="G15" s="12"/>
    </row>
    <row r="16" spans="1:7" ht="33">
      <c r="A16" s="33" t="s">
        <v>896</v>
      </c>
      <c r="B16" s="69" t="s">
        <v>192</v>
      </c>
      <c r="C16" s="27" t="s">
        <v>735</v>
      </c>
      <c r="D16" s="51">
        <v>5467</v>
      </c>
      <c r="E16" s="51">
        <v>5424</v>
      </c>
      <c r="F16" s="83">
        <f>IF(OR(D16="",D16=0),"",ROUND(E16/D16*100,2))</f>
        <v>99.21</v>
      </c>
      <c r="G16" s="12"/>
    </row>
    <row r="17" spans="1:6" ht="49.5">
      <c r="A17" s="31" t="s">
        <v>897</v>
      </c>
      <c r="B17" s="70" t="s">
        <v>914</v>
      </c>
      <c r="C17" s="27" t="s">
        <v>736</v>
      </c>
      <c r="D17" s="51">
        <v>7698</v>
      </c>
      <c r="E17" s="51">
        <v>7698</v>
      </c>
      <c r="F17" s="83">
        <f>IF(OR(D17="",D17=0),"",ROUND(E17/D17*100,2))</f>
        <v>100</v>
      </c>
    </row>
    <row r="18" spans="1:6" ht="16.5">
      <c r="A18" s="31" t="s">
        <v>898</v>
      </c>
      <c r="B18" s="57" t="s">
        <v>915</v>
      </c>
      <c r="C18" s="27" t="s">
        <v>737</v>
      </c>
      <c r="D18" s="51">
        <v>933471</v>
      </c>
      <c r="E18" s="51">
        <v>926928</v>
      </c>
      <c r="F18" s="83">
        <f>IF(OR(D18="",D18=0),"",ROUND(E18/D18*100,2))</f>
        <v>99.3</v>
      </c>
    </row>
    <row r="19" spans="1:6" ht="49.5">
      <c r="A19" s="31" t="s">
        <v>899</v>
      </c>
      <c r="B19" s="70" t="s">
        <v>916</v>
      </c>
      <c r="C19" s="27" t="s">
        <v>738</v>
      </c>
      <c r="D19" s="51">
        <v>71728</v>
      </c>
      <c r="E19" s="51">
        <v>71717</v>
      </c>
      <c r="F19" s="83">
        <f>IF(OR(D19="",D19=0),"",ROUND(E19/D19*100,2))</f>
        <v>99.98</v>
      </c>
    </row>
    <row r="20" spans="1:6" ht="33">
      <c r="A20" s="30" t="s">
        <v>15</v>
      </c>
      <c r="B20" s="68" t="s">
        <v>194</v>
      </c>
      <c r="C20" s="45" t="s">
        <v>891</v>
      </c>
      <c r="D20" s="53"/>
      <c r="E20" s="53"/>
      <c r="F20" s="84"/>
    </row>
    <row r="21" spans="1:6" ht="16.5">
      <c r="A21" s="31" t="s">
        <v>900</v>
      </c>
      <c r="B21" s="57" t="s">
        <v>439</v>
      </c>
      <c r="C21" s="27" t="s">
        <v>902</v>
      </c>
      <c r="D21" s="51">
        <v>2117</v>
      </c>
      <c r="E21" s="51">
        <v>1429</v>
      </c>
      <c r="F21" s="83">
        <f>IF(OR(D21="",D21=0),"",ROUND(E21/D21*100,2))</f>
        <v>67.5</v>
      </c>
    </row>
    <row r="22" spans="1:6" ht="16.5">
      <c r="A22" s="32"/>
      <c r="B22" s="56" t="s">
        <v>435</v>
      </c>
      <c r="C22" s="45" t="s">
        <v>891</v>
      </c>
      <c r="D22" s="53"/>
      <c r="E22" s="53"/>
      <c r="F22" s="84"/>
    </row>
    <row r="23" spans="1:6" ht="33">
      <c r="A23" s="33" t="s">
        <v>0</v>
      </c>
      <c r="B23" s="69" t="s">
        <v>190</v>
      </c>
      <c r="C23" s="27" t="s">
        <v>903</v>
      </c>
      <c r="D23" s="51">
        <v>127</v>
      </c>
      <c r="E23" s="51">
        <v>45</v>
      </c>
      <c r="F23" s="83">
        <f>IF(OR(D23="",D23=0),"",ROUND(E23/D23*100,2))</f>
        <v>35.43</v>
      </c>
    </row>
    <row r="24" spans="1:6" ht="16.5">
      <c r="A24" s="33" t="s">
        <v>1</v>
      </c>
      <c r="B24" s="69" t="s">
        <v>193</v>
      </c>
      <c r="C24" s="27" t="s">
        <v>904</v>
      </c>
      <c r="D24" s="51">
        <v>1990</v>
      </c>
      <c r="E24" s="51">
        <v>1384</v>
      </c>
      <c r="F24" s="83">
        <f>IF(OR(D24="",D24=0),"",ROUND(E24/D24*100,2))</f>
        <v>69.55</v>
      </c>
    </row>
    <row r="25" spans="1:6" ht="16.5">
      <c r="A25" s="32"/>
      <c r="B25" s="56" t="s">
        <v>436</v>
      </c>
      <c r="C25" s="45" t="s">
        <v>891</v>
      </c>
      <c r="D25" s="53"/>
      <c r="E25" s="53"/>
      <c r="F25" s="84"/>
    </row>
    <row r="26" spans="1:6" ht="16.5">
      <c r="A26" s="33" t="s">
        <v>2</v>
      </c>
      <c r="B26" s="69" t="s">
        <v>437</v>
      </c>
      <c r="C26" s="27" t="s">
        <v>739</v>
      </c>
      <c r="D26" s="51">
        <v>1387</v>
      </c>
      <c r="E26" s="51">
        <v>1002</v>
      </c>
      <c r="F26" s="83">
        <f>IF(OR(D26="",D26=0),"",ROUND(E26/D26*100,2))</f>
        <v>72.239999999999995</v>
      </c>
    </row>
    <row r="27" spans="1:6" ht="33">
      <c r="A27" s="33" t="s">
        <v>3</v>
      </c>
      <c r="B27" s="69" t="s">
        <v>438</v>
      </c>
      <c r="C27" s="27" t="s">
        <v>740</v>
      </c>
      <c r="D27" s="51">
        <v>349</v>
      </c>
      <c r="E27" s="51">
        <v>231</v>
      </c>
      <c r="F27" s="83">
        <f>IF(OR(D27="",D27=0),"",ROUND(E27/D27*100,2))</f>
        <v>66.19</v>
      </c>
    </row>
    <row r="28" spans="1:6" ht="33">
      <c r="A28" s="30" t="s">
        <v>4</v>
      </c>
      <c r="B28" s="71" t="s">
        <v>399</v>
      </c>
      <c r="C28" s="45" t="s">
        <v>891</v>
      </c>
      <c r="D28" s="53"/>
      <c r="E28" s="53"/>
      <c r="F28" s="84"/>
    </row>
    <row r="29" spans="1:6" ht="33">
      <c r="A29" s="33" t="s">
        <v>5</v>
      </c>
      <c r="B29" s="69" t="s">
        <v>385</v>
      </c>
      <c r="C29" s="27" t="s">
        <v>741</v>
      </c>
      <c r="D29" s="51">
        <v>165</v>
      </c>
      <c r="E29" s="51">
        <v>42</v>
      </c>
      <c r="F29" s="83">
        <f t="shared" ref="F29:F34" si="0">IF(OR(D29="",D29=0),"",ROUND(E29/D29*100,2))</f>
        <v>25.45</v>
      </c>
    </row>
    <row r="30" spans="1:6" ht="33">
      <c r="A30" s="33" t="s">
        <v>6</v>
      </c>
      <c r="B30" s="69" t="s">
        <v>386</v>
      </c>
      <c r="C30" s="27" t="s">
        <v>742</v>
      </c>
      <c r="D30" s="51">
        <v>176</v>
      </c>
      <c r="E30" s="51">
        <v>78</v>
      </c>
      <c r="F30" s="83">
        <f t="shared" si="0"/>
        <v>44.32</v>
      </c>
    </row>
    <row r="31" spans="1:6" ht="16.5">
      <c r="A31" s="33" t="s">
        <v>7</v>
      </c>
      <c r="B31" s="69" t="s">
        <v>387</v>
      </c>
      <c r="C31" s="27" t="s">
        <v>743</v>
      </c>
      <c r="D31" s="51">
        <v>1698</v>
      </c>
      <c r="E31" s="51">
        <v>1188</v>
      </c>
      <c r="F31" s="83">
        <f t="shared" si="0"/>
        <v>69.959999999999994</v>
      </c>
    </row>
    <row r="32" spans="1:6" ht="49.5">
      <c r="A32" s="33" t="s">
        <v>8</v>
      </c>
      <c r="B32" s="69" t="s">
        <v>388</v>
      </c>
      <c r="C32" s="27" t="s">
        <v>744</v>
      </c>
      <c r="D32" s="51">
        <v>63</v>
      </c>
      <c r="E32" s="51">
        <v>117</v>
      </c>
      <c r="F32" s="83">
        <f t="shared" si="0"/>
        <v>185.71</v>
      </c>
    </row>
    <row r="33" spans="1:6" ht="49.5">
      <c r="A33" s="33" t="s">
        <v>9</v>
      </c>
      <c r="B33" s="69" t="s">
        <v>389</v>
      </c>
      <c r="C33" s="27" t="s">
        <v>745</v>
      </c>
      <c r="D33" s="51">
        <v>15</v>
      </c>
      <c r="E33" s="51">
        <v>4</v>
      </c>
      <c r="F33" s="83">
        <f t="shared" si="0"/>
        <v>26.67</v>
      </c>
    </row>
    <row r="34" spans="1:6" ht="33">
      <c r="A34" s="31" t="s">
        <v>10</v>
      </c>
      <c r="B34" s="70" t="s">
        <v>400</v>
      </c>
      <c r="C34" s="27" t="s">
        <v>746</v>
      </c>
      <c r="D34" s="51">
        <v>684</v>
      </c>
      <c r="E34" s="51">
        <v>352</v>
      </c>
      <c r="F34" s="83">
        <f t="shared" si="0"/>
        <v>51.46</v>
      </c>
    </row>
    <row r="35" spans="1:6" ht="66">
      <c r="A35" s="30" t="s">
        <v>11</v>
      </c>
      <c r="B35" s="71" t="s">
        <v>401</v>
      </c>
      <c r="C35" s="45" t="s">
        <v>891</v>
      </c>
      <c r="D35" s="53"/>
      <c r="E35" s="53"/>
      <c r="F35" s="84"/>
    </row>
    <row r="36" spans="1:6" ht="16.5">
      <c r="A36" s="33" t="s">
        <v>205</v>
      </c>
      <c r="B36" s="58" t="s">
        <v>414</v>
      </c>
      <c r="C36" s="27" t="s">
        <v>747</v>
      </c>
      <c r="D36" s="51">
        <v>114</v>
      </c>
      <c r="E36" s="51">
        <v>46</v>
      </c>
      <c r="F36" s="83">
        <f>IF(OR(D36="",D36=0),"",ROUND(E36/D36*100,2))</f>
        <v>40.35</v>
      </c>
    </row>
    <row r="37" spans="1:6" ht="16.5">
      <c r="A37" s="33" t="s">
        <v>206</v>
      </c>
      <c r="B37" s="58" t="s">
        <v>259</v>
      </c>
      <c r="C37" s="27" t="s">
        <v>748</v>
      </c>
      <c r="D37" s="51">
        <v>15</v>
      </c>
      <c r="E37" s="51">
        <v>4</v>
      </c>
      <c r="F37" s="83">
        <f>IF(OR(D37="",D37=0),"",ROUND(E37/D37*100,2))</f>
        <v>26.67</v>
      </c>
    </row>
    <row r="38" spans="1:6" ht="16.5">
      <c r="A38" s="32"/>
      <c r="B38" s="56" t="s">
        <v>188</v>
      </c>
      <c r="C38" s="45" t="s">
        <v>891</v>
      </c>
      <c r="D38" s="53"/>
      <c r="E38" s="53"/>
      <c r="F38" s="84"/>
    </row>
    <row r="39" spans="1:6" ht="16.5">
      <c r="A39" s="33" t="s">
        <v>289</v>
      </c>
      <c r="B39" s="58" t="s">
        <v>260</v>
      </c>
      <c r="C39" s="27" t="s">
        <v>749</v>
      </c>
      <c r="D39" s="51">
        <v>1</v>
      </c>
      <c r="E39" s="51">
        <v>1</v>
      </c>
      <c r="F39" s="83">
        <f>IF(OR(D39="",D39=0),"",ROUND(E39/D39*100,2))</f>
        <v>100</v>
      </c>
    </row>
    <row r="40" spans="1:6" ht="16.5">
      <c r="A40" s="33" t="s">
        <v>207</v>
      </c>
      <c r="B40" s="58" t="s">
        <v>415</v>
      </c>
      <c r="C40" s="27" t="s">
        <v>750</v>
      </c>
      <c r="D40" s="51">
        <v>132</v>
      </c>
      <c r="E40" s="51">
        <v>155</v>
      </c>
      <c r="F40" s="83">
        <f>IF(OR(D40="",D40=0),"",ROUND(E40/D40*100,2))</f>
        <v>117.42</v>
      </c>
    </row>
    <row r="41" spans="1:6" ht="16.5">
      <c r="A41" s="33" t="s">
        <v>208</v>
      </c>
      <c r="B41" s="58" t="s">
        <v>416</v>
      </c>
      <c r="C41" s="27" t="s">
        <v>751</v>
      </c>
      <c r="D41" s="51">
        <v>239</v>
      </c>
      <c r="E41" s="51">
        <v>163</v>
      </c>
      <c r="F41" s="83">
        <f>IF(OR(D41="",D41=0),"",ROUND(E41/D41*100,2))</f>
        <v>68.2</v>
      </c>
    </row>
    <row r="42" spans="1:6" ht="49.5">
      <c r="A42" s="33" t="s">
        <v>209</v>
      </c>
      <c r="B42" s="69" t="s">
        <v>417</v>
      </c>
      <c r="C42" s="27" t="s">
        <v>752</v>
      </c>
      <c r="D42" s="51">
        <v>462</v>
      </c>
      <c r="E42" s="51">
        <v>180</v>
      </c>
      <c r="F42" s="83">
        <f>IF(OR(D42="",D42=0),"",ROUND(E42/D42*100,2))</f>
        <v>38.96</v>
      </c>
    </row>
    <row r="43" spans="1:6" ht="16.5">
      <c r="A43" s="33" t="s">
        <v>210</v>
      </c>
      <c r="B43" s="58" t="s">
        <v>418</v>
      </c>
      <c r="C43" s="27" t="s">
        <v>753</v>
      </c>
      <c r="D43" s="51">
        <v>154</v>
      </c>
      <c r="E43" s="51">
        <v>68</v>
      </c>
      <c r="F43" s="83">
        <f>IF(OR(D43="",D43=0),"",ROUND(E43/D43*100,2))</f>
        <v>44.16</v>
      </c>
    </row>
    <row r="44" spans="1:6" ht="16.5">
      <c r="A44" s="32"/>
      <c r="B44" s="56" t="s">
        <v>188</v>
      </c>
      <c r="C44" s="45" t="s">
        <v>891</v>
      </c>
      <c r="D44" s="53"/>
      <c r="E44" s="53"/>
      <c r="F44" s="84"/>
    </row>
    <row r="45" spans="1:6" ht="16.5">
      <c r="A45" s="33" t="s">
        <v>211</v>
      </c>
      <c r="B45" s="58" t="s">
        <v>428</v>
      </c>
      <c r="C45" s="27" t="s">
        <v>754</v>
      </c>
      <c r="D45" s="51">
        <v>20</v>
      </c>
      <c r="E45" s="51">
        <v>13</v>
      </c>
      <c r="F45" s="83">
        <f t="shared" ref="F45:F54" si="1">IF(OR(D45="",D45=0),"",ROUND(E45/D45*100,2))</f>
        <v>65</v>
      </c>
    </row>
    <row r="46" spans="1:6" ht="16.5">
      <c r="A46" s="33" t="s">
        <v>212</v>
      </c>
      <c r="B46" s="58" t="s">
        <v>431</v>
      </c>
      <c r="C46" s="27" t="s">
        <v>755</v>
      </c>
      <c r="D46" s="51">
        <v>119</v>
      </c>
      <c r="E46" s="51">
        <v>50</v>
      </c>
      <c r="F46" s="83">
        <f t="shared" si="1"/>
        <v>42.02</v>
      </c>
    </row>
    <row r="47" spans="1:6" ht="16.5">
      <c r="A47" s="33" t="s">
        <v>213</v>
      </c>
      <c r="B47" s="58" t="s">
        <v>429</v>
      </c>
      <c r="C47" s="27" t="s">
        <v>756</v>
      </c>
      <c r="D47" s="51">
        <v>4</v>
      </c>
      <c r="E47" s="51">
        <v>0</v>
      </c>
      <c r="F47" s="83">
        <f t="shared" si="1"/>
        <v>0</v>
      </c>
    </row>
    <row r="48" spans="1:6" ht="16.5">
      <c r="A48" s="33" t="s">
        <v>214</v>
      </c>
      <c r="B48" s="58" t="s">
        <v>430</v>
      </c>
      <c r="C48" s="27" t="s">
        <v>757</v>
      </c>
      <c r="D48" s="51">
        <v>11</v>
      </c>
      <c r="E48" s="51">
        <v>5</v>
      </c>
      <c r="F48" s="83">
        <f t="shared" si="1"/>
        <v>45.45</v>
      </c>
    </row>
    <row r="49" spans="1:6" ht="16.5">
      <c r="A49" s="33" t="s">
        <v>215</v>
      </c>
      <c r="B49" s="58" t="s">
        <v>419</v>
      </c>
      <c r="C49" s="27" t="s">
        <v>758</v>
      </c>
      <c r="D49" s="51">
        <v>139</v>
      </c>
      <c r="E49" s="51">
        <v>50</v>
      </c>
      <c r="F49" s="83">
        <f t="shared" si="1"/>
        <v>35.97</v>
      </c>
    </row>
    <row r="50" spans="1:6" ht="16.5">
      <c r="A50" s="33" t="s">
        <v>216</v>
      </c>
      <c r="B50" s="58" t="s">
        <v>420</v>
      </c>
      <c r="C50" s="27" t="s">
        <v>759</v>
      </c>
      <c r="D50" s="51">
        <v>90</v>
      </c>
      <c r="E50" s="51">
        <v>111</v>
      </c>
      <c r="F50" s="83">
        <f t="shared" si="1"/>
        <v>123.33</v>
      </c>
    </row>
    <row r="51" spans="1:6" ht="33">
      <c r="A51" s="33" t="s">
        <v>217</v>
      </c>
      <c r="B51" s="69" t="s">
        <v>421</v>
      </c>
      <c r="C51" s="27" t="s">
        <v>760</v>
      </c>
      <c r="D51" s="51">
        <v>63</v>
      </c>
      <c r="E51" s="51">
        <v>56</v>
      </c>
      <c r="F51" s="83">
        <f t="shared" si="1"/>
        <v>88.89</v>
      </c>
    </row>
    <row r="52" spans="1:6" ht="16.5">
      <c r="A52" s="33" t="s">
        <v>218</v>
      </c>
      <c r="B52" s="58" t="s">
        <v>422</v>
      </c>
      <c r="C52" s="27" t="s">
        <v>761</v>
      </c>
      <c r="D52" s="51">
        <v>709</v>
      </c>
      <c r="E52" s="51">
        <v>596</v>
      </c>
      <c r="F52" s="83">
        <f t="shared" si="1"/>
        <v>84.06</v>
      </c>
    </row>
    <row r="53" spans="1:6" ht="33">
      <c r="A53" s="31" t="s">
        <v>12</v>
      </c>
      <c r="B53" s="70" t="s">
        <v>221</v>
      </c>
      <c r="C53" s="27" t="s">
        <v>762</v>
      </c>
      <c r="D53" s="51">
        <v>12</v>
      </c>
      <c r="E53" s="51">
        <v>5</v>
      </c>
      <c r="F53" s="83">
        <f t="shared" si="1"/>
        <v>41.67</v>
      </c>
    </row>
    <row r="54" spans="1:6" ht="66">
      <c r="A54" s="31" t="s">
        <v>13</v>
      </c>
      <c r="B54" s="70" t="s">
        <v>222</v>
      </c>
      <c r="C54" s="27" t="s">
        <v>763</v>
      </c>
      <c r="D54" s="51">
        <v>3</v>
      </c>
      <c r="E54" s="51">
        <v>1</v>
      </c>
      <c r="F54" s="83">
        <f t="shared" si="1"/>
        <v>33.33</v>
      </c>
    </row>
    <row r="55" spans="1:6" ht="16.5">
      <c r="A55" s="32"/>
      <c r="B55" s="56" t="s">
        <v>227</v>
      </c>
      <c r="C55" s="45" t="s">
        <v>891</v>
      </c>
      <c r="D55" s="53"/>
      <c r="E55" s="53"/>
      <c r="F55" s="84"/>
    </row>
    <row r="56" spans="1:6" ht="16.5">
      <c r="A56" s="33" t="s">
        <v>223</v>
      </c>
      <c r="B56" s="58" t="s">
        <v>226</v>
      </c>
      <c r="C56" s="27" t="s">
        <v>764</v>
      </c>
      <c r="D56" s="51">
        <v>0</v>
      </c>
      <c r="E56" s="51">
        <v>0</v>
      </c>
      <c r="F56" s="83" t="str">
        <f>IF(OR(D56="",D56=0),"",ROUND(E56/D56*100,2))</f>
        <v/>
      </c>
    </row>
    <row r="57" spans="1:6" ht="49.5">
      <c r="A57" s="31" t="s">
        <v>224</v>
      </c>
      <c r="B57" s="70" t="s">
        <v>220</v>
      </c>
      <c r="C57" s="27" t="s">
        <v>765</v>
      </c>
      <c r="D57" s="51">
        <v>1329</v>
      </c>
      <c r="E57" s="51">
        <v>817</v>
      </c>
      <c r="F57" s="83">
        <f>IF(OR(D57="",D57=0),"",ROUND(E57/D57*100,2))</f>
        <v>61.47</v>
      </c>
    </row>
    <row r="58" spans="1:6" ht="33">
      <c r="A58" s="30" t="s">
        <v>16</v>
      </c>
      <c r="B58" s="68" t="s">
        <v>377</v>
      </c>
      <c r="C58" s="45" t="s">
        <v>891</v>
      </c>
      <c r="D58" s="53"/>
      <c r="E58" s="53"/>
      <c r="F58" s="84"/>
    </row>
    <row r="59" spans="1:6" ht="16.5">
      <c r="A59" s="31" t="s">
        <v>17</v>
      </c>
      <c r="B59" s="57" t="s">
        <v>225</v>
      </c>
      <c r="C59" s="27" t="s">
        <v>766</v>
      </c>
      <c r="D59" s="51">
        <v>3471</v>
      </c>
      <c r="E59" s="51">
        <v>1955</v>
      </c>
      <c r="F59" s="83">
        <f>IF(OR(D59="",D59=0),"",ROUND(E59/D59*100,2))</f>
        <v>56.32</v>
      </c>
    </row>
    <row r="60" spans="1:6" ht="16.5">
      <c r="A60" s="32"/>
      <c r="B60" s="56" t="s">
        <v>424</v>
      </c>
      <c r="C60" s="45" t="s">
        <v>891</v>
      </c>
      <c r="D60" s="53"/>
      <c r="E60" s="53"/>
      <c r="F60" s="84"/>
    </row>
    <row r="61" spans="1:6" ht="33">
      <c r="A61" s="33" t="s">
        <v>18</v>
      </c>
      <c r="B61" s="69" t="s">
        <v>434</v>
      </c>
      <c r="C61" s="46" t="s">
        <v>767</v>
      </c>
      <c r="D61" s="51">
        <v>200</v>
      </c>
      <c r="E61" s="51">
        <v>53</v>
      </c>
      <c r="F61" s="83">
        <f>IF(OR(D61="",D61=0),"",ROUND(E61/D61*100,2))</f>
        <v>26.5</v>
      </c>
    </row>
    <row r="62" spans="1:6" ht="16.5">
      <c r="A62" s="33" t="s">
        <v>19</v>
      </c>
      <c r="B62" s="58" t="s">
        <v>219</v>
      </c>
      <c r="C62" s="46" t="s">
        <v>768</v>
      </c>
      <c r="D62" s="51">
        <v>3271</v>
      </c>
      <c r="E62" s="51">
        <v>1902</v>
      </c>
      <c r="F62" s="83">
        <f>IF(OR(D62="",D62=0),"",ROUND(E62/D62*100,2))</f>
        <v>58.15</v>
      </c>
    </row>
    <row r="63" spans="1:6" ht="16.5">
      <c r="A63" s="32"/>
      <c r="B63" s="56" t="s">
        <v>436</v>
      </c>
      <c r="C63" s="45" t="s">
        <v>891</v>
      </c>
      <c r="D63" s="53"/>
      <c r="E63" s="53"/>
      <c r="F63" s="84"/>
    </row>
    <row r="64" spans="1:6" ht="16.5">
      <c r="A64" s="33" t="s">
        <v>20</v>
      </c>
      <c r="B64" s="58" t="s">
        <v>433</v>
      </c>
      <c r="C64" s="46" t="s">
        <v>769</v>
      </c>
      <c r="D64" s="51">
        <v>1958</v>
      </c>
      <c r="E64" s="51">
        <v>1127</v>
      </c>
      <c r="F64" s="83">
        <f>IF(OR(D64="",D64=0),"",ROUND(E64/D64*100,2))</f>
        <v>57.56</v>
      </c>
    </row>
    <row r="65" spans="1:6" ht="33">
      <c r="A65" s="33" t="s">
        <v>21</v>
      </c>
      <c r="B65" s="69" t="s">
        <v>432</v>
      </c>
      <c r="C65" s="27" t="s">
        <v>770</v>
      </c>
      <c r="D65" s="51">
        <v>606</v>
      </c>
      <c r="E65" s="51">
        <v>354</v>
      </c>
      <c r="F65" s="83">
        <f>IF(OR(D65="",D65=0),"",ROUND(E65/D65*100,2))</f>
        <v>58.42</v>
      </c>
    </row>
    <row r="66" spans="1:6" ht="49.5">
      <c r="A66" s="30" t="s">
        <v>22</v>
      </c>
      <c r="B66" s="71" t="s">
        <v>228</v>
      </c>
      <c r="C66" s="45" t="s">
        <v>891</v>
      </c>
      <c r="D66" s="53"/>
      <c r="E66" s="53"/>
      <c r="F66" s="84"/>
    </row>
    <row r="67" spans="1:6" ht="16.5">
      <c r="A67" s="33" t="s">
        <v>23</v>
      </c>
      <c r="B67" s="58" t="s">
        <v>414</v>
      </c>
      <c r="C67" s="27" t="s">
        <v>771</v>
      </c>
      <c r="D67" s="51">
        <v>186</v>
      </c>
      <c r="E67" s="51">
        <v>62</v>
      </c>
      <c r="F67" s="83">
        <f>IF(OR(D67="",D67=0),"",ROUND(E67/D67*100,2))</f>
        <v>33.33</v>
      </c>
    </row>
    <row r="68" spans="1:6" ht="16.5">
      <c r="A68" s="33" t="s">
        <v>24</v>
      </c>
      <c r="B68" s="58" t="s">
        <v>423</v>
      </c>
      <c r="C68" s="27" t="s">
        <v>772</v>
      </c>
      <c r="D68" s="51">
        <v>25</v>
      </c>
      <c r="E68" s="51">
        <v>6</v>
      </c>
      <c r="F68" s="83">
        <f>IF(OR(D68="",D68=0),"",ROUND(E68/D68*100,2))</f>
        <v>24</v>
      </c>
    </row>
    <row r="69" spans="1:6" ht="16.5">
      <c r="A69" s="32"/>
      <c r="B69" s="56" t="s">
        <v>188</v>
      </c>
      <c r="C69" s="45" t="s">
        <v>891</v>
      </c>
      <c r="D69" s="53"/>
      <c r="E69" s="53"/>
      <c r="F69" s="84"/>
    </row>
    <row r="70" spans="1:6" ht="16.5">
      <c r="A70" s="33" t="s">
        <v>288</v>
      </c>
      <c r="B70" s="58" t="s">
        <v>260</v>
      </c>
      <c r="C70" s="27" t="s">
        <v>773</v>
      </c>
      <c r="D70" s="51">
        <v>6</v>
      </c>
      <c r="E70" s="51">
        <v>0</v>
      </c>
      <c r="F70" s="83">
        <f>IF(OR(D70="",D70=0),"",ROUND(E70/D70*100,2))</f>
        <v>0</v>
      </c>
    </row>
    <row r="71" spans="1:6" ht="16.5">
      <c r="A71" s="33" t="s">
        <v>25</v>
      </c>
      <c r="B71" s="58" t="s">
        <v>415</v>
      </c>
      <c r="C71" s="27" t="s">
        <v>774</v>
      </c>
      <c r="D71" s="51">
        <v>169</v>
      </c>
      <c r="E71" s="51">
        <v>202</v>
      </c>
      <c r="F71" s="83">
        <f>IF(OR(D71="",D71=0),"",ROUND(E71/D71*100,2))</f>
        <v>119.53</v>
      </c>
    </row>
    <row r="72" spans="1:6" ht="16.5">
      <c r="A72" s="33" t="s">
        <v>26</v>
      </c>
      <c r="B72" s="58" t="s">
        <v>416</v>
      </c>
      <c r="C72" s="27" t="s">
        <v>775</v>
      </c>
      <c r="D72" s="51">
        <v>391</v>
      </c>
      <c r="E72" s="51">
        <v>266</v>
      </c>
      <c r="F72" s="83">
        <f>IF(OR(D72="",D72=0),"",ROUND(E72/D72*100,2))</f>
        <v>68.03</v>
      </c>
    </row>
    <row r="73" spans="1:6" ht="49.5">
      <c r="A73" s="33" t="s">
        <v>27</v>
      </c>
      <c r="B73" s="69" t="s">
        <v>427</v>
      </c>
      <c r="C73" s="27" t="s">
        <v>776</v>
      </c>
      <c r="D73" s="51">
        <v>843</v>
      </c>
      <c r="E73" s="51">
        <v>346</v>
      </c>
      <c r="F73" s="83">
        <f>IF(OR(D73="",D73=0),"",ROUND(E73/D73*100,2))</f>
        <v>41.04</v>
      </c>
    </row>
    <row r="74" spans="1:6" ht="16.5">
      <c r="A74" s="33" t="s">
        <v>28</v>
      </c>
      <c r="B74" s="58" t="s">
        <v>425</v>
      </c>
      <c r="C74" s="27" t="s">
        <v>777</v>
      </c>
      <c r="D74" s="51">
        <v>293</v>
      </c>
      <c r="E74" s="51">
        <v>132</v>
      </c>
      <c r="F74" s="83">
        <f>IF(OR(D74="",D74=0),"",ROUND(E74/D74*100,2))</f>
        <v>45.05</v>
      </c>
    </row>
    <row r="75" spans="1:6" ht="16.5">
      <c r="A75" s="32"/>
      <c r="B75" s="56" t="s">
        <v>188</v>
      </c>
      <c r="C75" s="45" t="s">
        <v>891</v>
      </c>
      <c r="D75" s="53"/>
      <c r="E75" s="53"/>
      <c r="F75" s="84"/>
    </row>
    <row r="76" spans="1:6" ht="16.5">
      <c r="A76" s="33" t="s">
        <v>29</v>
      </c>
      <c r="B76" s="58" t="s">
        <v>428</v>
      </c>
      <c r="C76" s="27" t="s">
        <v>778</v>
      </c>
      <c r="D76" s="51">
        <v>30</v>
      </c>
      <c r="E76" s="51">
        <v>32</v>
      </c>
      <c r="F76" s="83">
        <f t="shared" ref="F76:F83" si="2">IF(OR(D76="",D76=0),"",ROUND(E76/D76*100,2))</f>
        <v>106.67</v>
      </c>
    </row>
    <row r="77" spans="1:6" ht="16.5">
      <c r="A77" s="33" t="s">
        <v>30</v>
      </c>
      <c r="B77" s="58" t="s">
        <v>431</v>
      </c>
      <c r="C77" s="27" t="s">
        <v>779</v>
      </c>
      <c r="D77" s="51">
        <v>246</v>
      </c>
      <c r="E77" s="51">
        <v>94</v>
      </c>
      <c r="F77" s="83">
        <f t="shared" si="2"/>
        <v>38.21</v>
      </c>
    </row>
    <row r="78" spans="1:6" ht="16.5">
      <c r="A78" s="33" t="s">
        <v>31</v>
      </c>
      <c r="B78" s="58" t="s">
        <v>429</v>
      </c>
      <c r="C78" s="27" t="s">
        <v>780</v>
      </c>
      <c r="D78" s="51">
        <v>6</v>
      </c>
      <c r="E78" s="51">
        <v>0</v>
      </c>
      <c r="F78" s="83">
        <f t="shared" si="2"/>
        <v>0</v>
      </c>
    </row>
    <row r="79" spans="1:6" ht="16.5">
      <c r="A79" s="33" t="s">
        <v>32</v>
      </c>
      <c r="B79" s="58" t="s">
        <v>430</v>
      </c>
      <c r="C79" s="27" t="s">
        <v>781</v>
      </c>
      <c r="D79" s="51">
        <v>11</v>
      </c>
      <c r="E79" s="51">
        <v>6</v>
      </c>
      <c r="F79" s="83">
        <f t="shared" si="2"/>
        <v>54.55</v>
      </c>
    </row>
    <row r="80" spans="1:6" ht="16.5">
      <c r="A80" s="33" t="s">
        <v>33</v>
      </c>
      <c r="B80" s="58" t="s">
        <v>419</v>
      </c>
      <c r="C80" s="27" t="s">
        <v>782</v>
      </c>
      <c r="D80" s="51">
        <v>254</v>
      </c>
      <c r="E80" s="51">
        <v>103</v>
      </c>
      <c r="F80" s="83">
        <f t="shared" si="2"/>
        <v>40.549999999999997</v>
      </c>
    </row>
    <row r="81" spans="1:6" ht="16.5">
      <c r="A81" s="33" t="s">
        <v>34</v>
      </c>
      <c r="B81" s="58" t="s">
        <v>420</v>
      </c>
      <c r="C81" s="27" t="s">
        <v>783</v>
      </c>
      <c r="D81" s="51">
        <v>180</v>
      </c>
      <c r="E81" s="51">
        <v>145</v>
      </c>
      <c r="F81" s="83">
        <f t="shared" si="2"/>
        <v>80.56</v>
      </c>
    </row>
    <row r="82" spans="1:6" ht="33">
      <c r="A82" s="33" t="s">
        <v>35</v>
      </c>
      <c r="B82" s="69" t="s">
        <v>421</v>
      </c>
      <c r="C82" s="27" t="s">
        <v>784</v>
      </c>
      <c r="D82" s="51">
        <v>76</v>
      </c>
      <c r="E82" s="51">
        <v>67</v>
      </c>
      <c r="F82" s="83">
        <f t="shared" si="2"/>
        <v>88.16</v>
      </c>
    </row>
    <row r="83" spans="1:6" ht="16.5">
      <c r="A83" s="33" t="s">
        <v>36</v>
      </c>
      <c r="B83" s="58" t="s">
        <v>422</v>
      </c>
      <c r="C83" s="27" t="s">
        <v>785</v>
      </c>
      <c r="D83" s="51">
        <v>1054</v>
      </c>
      <c r="E83" s="51">
        <v>626</v>
      </c>
      <c r="F83" s="83">
        <f t="shared" si="2"/>
        <v>59.39</v>
      </c>
    </row>
    <row r="84" spans="1:6" ht="33">
      <c r="A84" s="30" t="s">
        <v>37</v>
      </c>
      <c r="B84" s="71" t="s">
        <v>229</v>
      </c>
      <c r="C84" s="45" t="s">
        <v>891</v>
      </c>
      <c r="D84" s="53"/>
      <c r="E84" s="53"/>
      <c r="F84" s="84"/>
    </row>
    <row r="85" spans="1:6" ht="16.5">
      <c r="A85" s="33" t="s">
        <v>38</v>
      </c>
      <c r="B85" s="58" t="s">
        <v>235</v>
      </c>
      <c r="C85" s="27" t="s">
        <v>786</v>
      </c>
      <c r="D85" s="51">
        <v>9</v>
      </c>
      <c r="E85" s="51">
        <v>2</v>
      </c>
      <c r="F85" s="83">
        <f t="shared" ref="F85:F100" si="3">IF(OR(D85="",D85=0),"",ROUND(E85/D85*100,2))</f>
        <v>22.22</v>
      </c>
    </row>
    <row r="86" spans="1:6" ht="16.5">
      <c r="A86" s="33" t="s">
        <v>39</v>
      </c>
      <c r="B86" s="58" t="s">
        <v>234</v>
      </c>
      <c r="C86" s="27" t="s">
        <v>787</v>
      </c>
      <c r="D86" s="51">
        <v>485</v>
      </c>
      <c r="E86" s="51">
        <v>184</v>
      </c>
      <c r="F86" s="83">
        <f t="shared" si="3"/>
        <v>37.94</v>
      </c>
    </row>
    <row r="87" spans="1:6" ht="16.5">
      <c r="A87" s="33" t="s">
        <v>40</v>
      </c>
      <c r="B87" s="58" t="s">
        <v>233</v>
      </c>
      <c r="C87" s="27" t="s">
        <v>788</v>
      </c>
      <c r="D87" s="51">
        <v>131</v>
      </c>
      <c r="E87" s="51">
        <v>81</v>
      </c>
      <c r="F87" s="83">
        <f t="shared" si="3"/>
        <v>61.83</v>
      </c>
    </row>
    <row r="88" spans="1:6" ht="16.5">
      <c r="A88" s="33" t="s">
        <v>41</v>
      </c>
      <c r="B88" s="58" t="s">
        <v>232</v>
      </c>
      <c r="C88" s="27" t="s">
        <v>789</v>
      </c>
      <c r="D88" s="51">
        <v>1191</v>
      </c>
      <c r="E88" s="51">
        <v>851</v>
      </c>
      <c r="F88" s="83">
        <f t="shared" si="3"/>
        <v>71.45</v>
      </c>
    </row>
    <row r="89" spans="1:6" ht="16.5">
      <c r="A89" s="33" t="s">
        <v>42</v>
      </c>
      <c r="B89" s="58" t="s">
        <v>231</v>
      </c>
      <c r="C89" s="27" t="s">
        <v>790</v>
      </c>
      <c r="D89" s="51">
        <v>167</v>
      </c>
      <c r="E89" s="51">
        <v>93</v>
      </c>
      <c r="F89" s="83">
        <f t="shared" si="3"/>
        <v>55.69</v>
      </c>
    </row>
    <row r="90" spans="1:6" ht="16.5">
      <c r="A90" s="33" t="s">
        <v>43</v>
      </c>
      <c r="B90" s="58" t="s">
        <v>230</v>
      </c>
      <c r="C90" s="27" t="s">
        <v>791</v>
      </c>
      <c r="D90" s="51">
        <v>39</v>
      </c>
      <c r="E90" s="51">
        <v>9</v>
      </c>
      <c r="F90" s="83">
        <f t="shared" si="3"/>
        <v>23.08</v>
      </c>
    </row>
    <row r="91" spans="1:6" ht="33">
      <c r="A91" s="33" t="s">
        <v>44</v>
      </c>
      <c r="B91" s="69" t="s">
        <v>440</v>
      </c>
      <c r="C91" s="27" t="s">
        <v>792</v>
      </c>
      <c r="D91" s="51">
        <v>300</v>
      </c>
      <c r="E91" s="51">
        <v>131</v>
      </c>
      <c r="F91" s="83">
        <f t="shared" si="3"/>
        <v>43.67</v>
      </c>
    </row>
    <row r="92" spans="1:6" ht="33">
      <c r="A92" s="33" t="s">
        <v>45</v>
      </c>
      <c r="B92" s="69" t="s">
        <v>441</v>
      </c>
      <c r="C92" s="27" t="s">
        <v>793</v>
      </c>
      <c r="D92" s="51">
        <v>2</v>
      </c>
      <c r="E92" s="51">
        <v>0</v>
      </c>
      <c r="F92" s="83">
        <f t="shared" si="3"/>
        <v>0</v>
      </c>
    </row>
    <row r="93" spans="1:6" ht="33">
      <c r="A93" s="33" t="s">
        <v>46</v>
      </c>
      <c r="B93" s="69" t="s">
        <v>442</v>
      </c>
      <c r="C93" s="27" t="s">
        <v>794</v>
      </c>
      <c r="D93" s="51">
        <v>0</v>
      </c>
      <c r="E93" s="51">
        <v>0</v>
      </c>
      <c r="F93" s="83" t="str">
        <f t="shared" si="3"/>
        <v/>
      </c>
    </row>
    <row r="94" spans="1:6" ht="16.5">
      <c r="A94" s="33" t="s">
        <v>47</v>
      </c>
      <c r="B94" s="69" t="s">
        <v>444</v>
      </c>
      <c r="C94" s="27" t="s">
        <v>795</v>
      </c>
      <c r="D94" s="51">
        <v>191</v>
      </c>
      <c r="E94" s="51">
        <v>95</v>
      </c>
      <c r="F94" s="83">
        <f t="shared" si="3"/>
        <v>49.74</v>
      </c>
    </row>
    <row r="95" spans="1:6" ht="33">
      <c r="A95" s="33" t="s">
        <v>48</v>
      </c>
      <c r="B95" s="69" t="s">
        <v>445</v>
      </c>
      <c r="C95" s="27" t="s">
        <v>796</v>
      </c>
      <c r="D95" s="51">
        <v>145</v>
      </c>
      <c r="E95" s="51">
        <v>103</v>
      </c>
      <c r="F95" s="83">
        <f t="shared" si="3"/>
        <v>71.03</v>
      </c>
    </row>
    <row r="96" spans="1:6" ht="33">
      <c r="A96" s="33" t="s">
        <v>49</v>
      </c>
      <c r="B96" s="69" t="s">
        <v>446</v>
      </c>
      <c r="C96" s="27" t="s">
        <v>797</v>
      </c>
      <c r="D96" s="51">
        <v>111</v>
      </c>
      <c r="E96" s="51">
        <v>77</v>
      </c>
      <c r="F96" s="83">
        <f t="shared" si="3"/>
        <v>69.37</v>
      </c>
    </row>
    <row r="97" spans="1:6" ht="33">
      <c r="A97" s="33" t="s">
        <v>50</v>
      </c>
      <c r="B97" s="69" t="s">
        <v>716</v>
      </c>
      <c r="C97" s="27" t="s">
        <v>798</v>
      </c>
      <c r="D97" s="51">
        <v>99</v>
      </c>
      <c r="E97" s="51">
        <v>45</v>
      </c>
      <c r="F97" s="83">
        <f t="shared" si="3"/>
        <v>45.45</v>
      </c>
    </row>
    <row r="98" spans="1:6" ht="33">
      <c r="A98" s="33" t="s">
        <v>51</v>
      </c>
      <c r="B98" s="69" t="s">
        <v>443</v>
      </c>
      <c r="C98" s="27" t="s">
        <v>799</v>
      </c>
      <c r="D98" s="51">
        <v>9</v>
      </c>
      <c r="E98" s="51">
        <v>26</v>
      </c>
      <c r="F98" s="83">
        <f t="shared" si="3"/>
        <v>288.89</v>
      </c>
    </row>
    <row r="99" spans="1:6" ht="16.5">
      <c r="A99" s="33" t="s">
        <v>52</v>
      </c>
      <c r="B99" s="58" t="s">
        <v>447</v>
      </c>
      <c r="C99" s="27" t="s">
        <v>800</v>
      </c>
      <c r="D99" s="51">
        <v>592</v>
      </c>
      <c r="E99" s="51">
        <v>258</v>
      </c>
      <c r="F99" s="83">
        <f t="shared" si="3"/>
        <v>43.58</v>
      </c>
    </row>
    <row r="100" spans="1:6" ht="16.5">
      <c r="A100" s="33" t="s">
        <v>53</v>
      </c>
      <c r="B100" s="58" t="s">
        <v>236</v>
      </c>
      <c r="C100" s="27" t="s">
        <v>801</v>
      </c>
      <c r="D100" s="51">
        <v>325</v>
      </c>
      <c r="E100" s="51">
        <v>196</v>
      </c>
      <c r="F100" s="83">
        <f t="shared" si="3"/>
        <v>60.31</v>
      </c>
    </row>
    <row r="101" spans="1:6" ht="33">
      <c r="A101" s="30" t="s">
        <v>54</v>
      </c>
      <c r="B101" s="68" t="s">
        <v>196</v>
      </c>
      <c r="C101" s="45" t="s">
        <v>891</v>
      </c>
      <c r="D101" s="53"/>
      <c r="E101" s="53"/>
      <c r="F101" s="84"/>
    </row>
    <row r="102" spans="1:6" ht="49.5">
      <c r="A102" s="31" t="s">
        <v>55</v>
      </c>
      <c r="B102" s="70" t="s">
        <v>450</v>
      </c>
      <c r="C102" s="27" t="s">
        <v>802</v>
      </c>
      <c r="D102" s="51">
        <v>248</v>
      </c>
      <c r="E102" s="51">
        <v>166</v>
      </c>
      <c r="F102" s="83">
        <f>IF(OR(D102="",D102=0),"",ROUND(E102/D102*100,2))</f>
        <v>66.94</v>
      </c>
    </row>
    <row r="103" spans="1:6" ht="16.5">
      <c r="A103" s="32"/>
      <c r="B103" s="56" t="s">
        <v>188</v>
      </c>
      <c r="C103" s="45" t="s">
        <v>891</v>
      </c>
      <c r="D103" s="53"/>
      <c r="E103" s="53"/>
      <c r="F103" s="84"/>
    </row>
    <row r="104" spans="1:6" ht="33">
      <c r="A104" s="33" t="s">
        <v>239</v>
      </c>
      <c r="B104" s="69" t="s">
        <v>190</v>
      </c>
      <c r="C104" s="46" t="s">
        <v>803</v>
      </c>
      <c r="D104" s="51">
        <v>11</v>
      </c>
      <c r="E104" s="51">
        <v>4</v>
      </c>
      <c r="F104" s="83">
        <f t="shared" ref="F104:F134" si="4">IF(OR(D104="",D104=0),"",ROUND(E104/D104*100,2))</f>
        <v>36.36</v>
      </c>
    </row>
    <row r="105" spans="1:6" ht="16.5">
      <c r="A105" s="33" t="s">
        <v>240</v>
      </c>
      <c r="B105" s="58" t="s">
        <v>193</v>
      </c>
      <c r="C105" s="46" t="s">
        <v>804</v>
      </c>
      <c r="D105" s="51">
        <v>237</v>
      </c>
      <c r="E105" s="51">
        <v>162</v>
      </c>
      <c r="F105" s="83">
        <f t="shared" si="4"/>
        <v>68.349999999999994</v>
      </c>
    </row>
    <row r="106" spans="1:6" ht="16.5">
      <c r="A106" s="32"/>
      <c r="B106" s="56" t="s">
        <v>436</v>
      </c>
      <c r="C106" s="45" t="s">
        <v>891</v>
      </c>
      <c r="D106" s="53"/>
      <c r="E106" s="53"/>
      <c r="F106" s="84"/>
    </row>
    <row r="107" spans="1:6" ht="16.5">
      <c r="A107" s="33" t="s">
        <v>241</v>
      </c>
      <c r="B107" s="58" t="s">
        <v>448</v>
      </c>
      <c r="C107" s="46" t="s">
        <v>805</v>
      </c>
      <c r="D107" s="51">
        <v>173</v>
      </c>
      <c r="E107" s="51">
        <v>100</v>
      </c>
      <c r="F107" s="83">
        <f t="shared" si="4"/>
        <v>57.8</v>
      </c>
    </row>
    <row r="108" spans="1:6" ht="33">
      <c r="A108" s="33" t="s">
        <v>242</v>
      </c>
      <c r="B108" s="69" t="s">
        <v>449</v>
      </c>
      <c r="C108" s="27" t="s">
        <v>806</v>
      </c>
      <c r="D108" s="51">
        <v>39</v>
      </c>
      <c r="E108" s="51">
        <v>31</v>
      </c>
      <c r="F108" s="83">
        <f t="shared" si="4"/>
        <v>79.489999999999995</v>
      </c>
    </row>
    <row r="109" spans="1:6" ht="49.5">
      <c r="A109" s="31" t="s">
        <v>56</v>
      </c>
      <c r="B109" s="70" t="s">
        <v>451</v>
      </c>
      <c r="C109" s="27" t="s">
        <v>807</v>
      </c>
      <c r="D109" s="51">
        <v>7519</v>
      </c>
      <c r="E109" s="51">
        <v>2757</v>
      </c>
      <c r="F109" s="83">
        <f t="shared" si="4"/>
        <v>36.67</v>
      </c>
    </row>
    <row r="110" spans="1:6" ht="16.5">
      <c r="A110" s="32"/>
      <c r="B110" s="56" t="s">
        <v>188</v>
      </c>
      <c r="C110" s="45" t="s">
        <v>891</v>
      </c>
      <c r="D110" s="53"/>
      <c r="E110" s="53"/>
      <c r="F110" s="84"/>
    </row>
    <row r="111" spans="1:6" ht="33">
      <c r="A111" s="33" t="s">
        <v>243</v>
      </c>
      <c r="B111" s="69" t="s">
        <v>190</v>
      </c>
      <c r="C111" s="27" t="s">
        <v>808</v>
      </c>
      <c r="D111" s="51">
        <v>7</v>
      </c>
      <c r="E111" s="51">
        <v>4</v>
      </c>
      <c r="F111" s="83">
        <f t="shared" si="4"/>
        <v>57.14</v>
      </c>
    </row>
    <row r="112" spans="1:6" ht="16.5">
      <c r="A112" s="33" t="s">
        <v>57</v>
      </c>
      <c r="B112" s="58" t="s">
        <v>193</v>
      </c>
      <c r="C112" s="27" t="s">
        <v>809</v>
      </c>
      <c r="D112" s="51">
        <v>7512</v>
      </c>
      <c r="E112" s="51">
        <v>2753</v>
      </c>
      <c r="F112" s="83">
        <f t="shared" si="4"/>
        <v>36.65</v>
      </c>
    </row>
    <row r="113" spans="1:6" ht="16.5">
      <c r="A113" s="32"/>
      <c r="B113" s="56" t="s">
        <v>436</v>
      </c>
      <c r="C113" s="45" t="s">
        <v>891</v>
      </c>
      <c r="D113" s="53"/>
      <c r="E113" s="53"/>
      <c r="F113" s="84"/>
    </row>
    <row r="114" spans="1:6" ht="16.5">
      <c r="A114" s="33" t="s">
        <v>58</v>
      </c>
      <c r="B114" s="58" t="s">
        <v>448</v>
      </c>
      <c r="C114" s="27" t="s">
        <v>810</v>
      </c>
      <c r="D114" s="51">
        <v>5244</v>
      </c>
      <c r="E114" s="51">
        <v>1327</v>
      </c>
      <c r="F114" s="83">
        <f t="shared" si="4"/>
        <v>25.31</v>
      </c>
    </row>
    <row r="115" spans="1:6" ht="33">
      <c r="A115" s="33" t="s">
        <v>59</v>
      </c>
      <c r="B115" s="69" t="s">
        <v>449</v>
      </c>
      <c r="C115" s="27" t="s">
        <v>811</v>
      </c>
      <c r="D115" s="51">
        <v>826</v>
      </c>
      <c r="E115" s="51">
        <v>140</v>
      </c>
      <c r="F115" s="83">
        <f t="shared" si="4"/>
        <v>16.95</v>
      </c>
    </row>
    <row r="116" spans="1:6" ht="49.5">
      <c r="A116" s="31" t="s">
        <v>60</v>
      </c>
      <c r="B116" s="70" t="s">
        <v>237</v>
      </c>
      <c r="C116" s="27" t="s">
        <v>812</v>
      </c>
      <c r="D116" s="51">
        <v>25104</v>
      </c>
      <c r="E116" s="51">
        <v>928</v>
      </c>
      <c r="F116" s="83">
        <f t="shared" si="4"/>
        <v>3.7</v>
      </c>
    </row>
    <row r="117" spans="1:6" ht="49.5">
      <c r="A117" s="31" t="s">
        <v>61</v>
      </c>
      <c r="B117" s="70" t="s">
        <v>238</v>
      </c>
      <c r="C117" s="27" t="s">
        <v>813</v>
      </c>
      <c r="D117" s="52">
        <v>127561.43</v>
      </c>
      <c r="E117" s="52">
        <v>48614.81</v>
      </c>
      <c r="F117" s="83">
        <f t="shared" si="4"/>
        <v>38.11</v>
      </c>
    </row>
    <row r="118" spans="1:6" ht="66">
      <c r="A118" s="31" t="s">
        <v>285</v>
      </c>
      <c r="B118" s="70" t="s">
        <v>489</v>
      </c>
      <c r="C118" s="27" t="s">
        <v>814</v>
      </c>
      <c r="D118" s="51">
        <v>2</v>
      </c>
      <c r="E118" s="51">
        <v>0</v>
      </c>
      <c r="F118" s="83">
        <f t="shared" si="4"/>
        <v>0</v>
      </c>
    </row>
    <row r="119" spans="1:6" ht="82.5">
      <c r="A119" s="31" t="s">
        <v>244</v>
      </c>
      <c r="B119" s="70" t="s">
        <v>262</v>
      </c>
      <c r="C119" s="27" t="s">
        <v>815</v>
      </c>
      <c r="D119" s="51">
        <v>25</v>
      </c>
      <c r="E119" s="51">
        <v>8</v>
      </c>
      <c r="F119" s="83">
        <f t="shared" si="4"/>
        <v>32</v>
      </c>
    </row>
    <row r="120" spans="1:6" ht="82.5">
      <c r="A120" s="31" t="s">
        <v>245</v>
      </c>
      <c r="B120" s="70" t="s">
        <v>263</v>
      </c>
      <c r="C120" s="27" t="s">
        <v>816</v>
      </c>
      <c r="D120" s="51">
        <v>25</v>
      </c>
      <c r="E120" s="51">
        <v>8</v>
      </c>
      <c r="F120" s="83">
        <f t="shared" si="4"/>
        <v>32</v>
      </c>
    </row>
    <row r="121" spans="1:6" ht="82.5">
      <c r="A121" s="31" t="s">
        <v>246</v>
      </c>
      <c r="B121" s="70" t="s">
        <v>264</v>
      </c>
      <c r="C121" s="27" t="s">
        <v>817</v>
      </c>
      <c r="D121" s="51">
        <v>427</v>
      </c>
      <c r="E121" s="51">
        <v>94</v>
      </c>
      <c r="F121" s="83">
        <f t="shared" si="4"/>
        <v>22.01</v>
      </c>
    </row>
    <row r="122" spans="1:6" ht="82.5">
      <c r="A122" s="31" t="s">
        <v>286</v>
      </c>
      <c r="B122" s="70" t="s">
        <v>283</v>
      </c>
      <c r="C122" s="27" t="s">
        <v>818</v>
      </c>
      <c r="D122" s="51">
        <v>158</v>
      </c>
      <c r="E122" s="51">
        <v>94</v>
      </c>
      <c r="F122" s="83">
        <f t="shared" si="4"/>
        <v>59.49</v>
      </c>
    </row>
    <row r="123" spans="1:6" ht="82.5">
      <c r="A123" s="31" t="s">
        <v>287</v>
      </c>
      <c r="B123" s="70" t="s">
        <v>284</v>
      </c>
      <c r="C123" s="27" t="s">
        <v>819</v>
      </c>
      <c r="D123" s="52">
        <v>3117.74</v>
      </c>
      <c r="E123" s="52">
        <v>224.34</v>
      </c>
      <c r="F123" s="83">
        <f t="shared" si="4"/>
        <v>7.2</v>
      </c>
    </row>
    <row r="124" spans="1:6" ht="16.5">
      <c r="A124" s="30" t="s">
        <v>62</v>
      </c>
      <c r="B124" s="68" t="s">
        <v>680</v>
      </c>
      <c r="C124" s="45" t="s">
        <v>891</v>
      </c>
      <c r="D124" s="53"/>
      <c r="E124" s="53"/>
      <c r="F124" s="84"/>
    </row>
    <row r="125" spans="1:6" ht="49.5">
      <c r="A125" s="31" t="s">
        <v>63</v>
      </c>
      <c r="B125" s="70" t="s">
        <v>426</v>
      </c>
      <c r="C125" s="27" t="s">
        <v>820</v>
      </c>
      <c r="D125" s="51">
        <v>170</v>
      </c>
      <c r="E125" s="51">
        <v>165</v>
      </c>
      <c r="F125" s="83">
        <f t="shared" si="4"/>
        <v>97.06</v>
      </c>
    </row>
    <row r="126" spans="1:6" ht="33">
      <c r="A126" s="31" t="s">
        <v>64</v>
      </c>
      <c r="B126" s="70" t="s">
        <v>337</v>
      </c>
      <c r="C126" s="27" t="s">
        <v>821</v>
      </c>
      <c r="D126" s="51">
        <v>140</v>
      </c>
      <c r="E126" s="51">
        <v>153</v>
      </c>
      <c r="F126" s="83">
        <f t="shared" si="4"/>
        <v>109.29</v>
      </c>
    </row>
    <row r="127" spans="1:6" ht="16.5">
      <c r="A127" s="33" t="s">
        <v>65</v>
      </c>
      <c r="B127" s="69" t="s">
        <v>452</v>
      </c>
      <c r="C127" s="27" t="s">
        <v>822</v>
      </c>
      <c r="D127" s="51">
        <v>132</v>
      </c>
      <c r="E127" s="51">
        <v>141</v>
      </c>
      <c r="F127" s="83">
        <f t="shared" si="4"/>
        <v>106.82</v>
      </c>
    </row>
    <row r="128" spans="1:6" ht="66">
      <c r="A128" s="31" t="s">
        <v>66</v>
      </c>
      <c r="B128" s="70" t="s">
        <v>413</v>
      </c>
      <c r="C128" s="27" t="s">
        <v>823</v>
      </c>
      <c r="D128" s="51">
        <v>3</v>
      </c>
      <c r="E128" s="51">
        <v>8</v>
      </c>
      <c r="F128" s="83">
        <f t="shared" si="4"/>
        <v>266.67</v>
      </c>
    </row>
    <row r="129" spans="1:6" ht="33">
      <c r="A129" s="31" t="s">
        <v>67</v>
      </c>
      <c r="B129" s="70" t="s">
        <v>255</v>
      </c>
      <c r="C129" s="27" t="s">
        <v>824</v>
      </c>
      <c r="D129" s="51">
        <v>137</v>
      </c>
      <c r="E129" s="51">
        <v>145</v>
      </c>
      <c r="F129" s="83">
        <f t="shared" si="4"/>
        <v>105.84</v>
      </c>
    </row>
    <row r="130" spans="1:6" ht="16.5">
      <c r="A130" s="32"/>
      <c r="B130" s="56" t="s">
        <v>453</v>
      </c>
      <c r="C130" s="45" t="s">
        <v>891</v>
      </c>
      <c r="D130" s="53"/>
      <c r="E130" s="53"/>
      <c r="F130" s="84"/>
    </row>
    <row r="131" spans="1:6" ht="16.5">
      <c r="A131" s="33" t="s">
        <v>68</v>
      </c>
      <c r="B131" s="58" t="s">
        <v>454</v>
      </c>
      <c r="C131" s="27" t="s">
        <v>825</v>
      </c>
      <c r="D131" s="51">
        <v>72</v>
      </c>
      <c r="E131" s="51">
        <v>96</v>
      </c>
      <c r="F131" s="83">
        <f t="shared" si="4"/>
        <v>133.33000000000001</v>
      </c>
    </row>
    <row r="132" spans="1:6" ht="33">
      <c r="A132" s="33" t="s">
        <v>69</v>
      </c>
      <c r="B132" s="69" t="s">
        <v>455</v>
      </c>
      <c r="C132" s="27" t="s">
        <v>826</v>
      </c>
      <c r="D132" s="51">
        <v>28</v>
      </c>
      <c r="E132" s="51">
        <v>17</v>
      </c>
      <c r="F132" s="83">
        <f t="shared" si="4"/>
        <v>60.71</v>
      </c>
    </row>
    <row r="133" spans="1:6" ht="33">
      <c r="A133" s="30" t="s">
        <v>70</v>
      </c>
      <c r="B133" s="71" t="s">
        <v>402</v>
      </c>
      <c r="C133" s="45" t="s">
        <v>891</v>
      </c>
      <c r="D133" s="53"/>
      <c r="E133" s="53"/>
      <c r="F133" s="84"/>
    </row>
    <row r="134" spans="1:6" ht="16.5">
      <c r="A134" s="31" t="s">
        <v>71</v>
      </c>
      <c r="B134" s="57" t="s">
        <v>247</v>
      </c>
      <c r="C134" s="27" t="s">
        <v>827</v>
      </c>
      <c r="D134" s="51">
        <v>7</v>
      </c>
      <c r="E134" s="51">
        <v>3</v>
      </c>
      <c r="F134" s="83">
        <f t="shared" si="4"/>
        <v>42.86</v>
      </c>
    </row>
    <row r="135" spans="1:6" ht="16.5">
      <c r="A135" s="32"/>
      <c r="B135" s="56" t="s">
        <v>456</v>
      </c>
      <c r="C135" s="45" t="s">
        <v>891</v>
      </c>
      <c r="D135" s="53"/>
      <c r="E135" s="53"/>
      <c r="F135" s="84"/>
    </row>
    <row r="136" spans="1:6" ht="16.5">
      <c r="A136" s="33" t="s">
        <v>72</v>
      </c>
      <c r="B136" s="58" t="s">
        <v>457</v>
      </c>
      <c r="C136" s="27" t="s">
        <v>828</v>
      </c>
      <c r="D136" s="51">
        <v>3</v>
      </c>
      <c r="E136" s="51">
        <v>0</v>
      </c>
      <c r="F136" s="83">
        <f t="shared" ref="F136:F167" si="5">IF(OR(D136="",D136=0),"",ROUND(E136/D136*100,2))</f>
        <v>0</v>
      </c>
    </row>
    <row r="137" spans="1:6" ht="16.5">
      <c r="A137" s="33" t="s">
        <v>73</v>
      </c>
      <c r="B137" s="58" t="s">
        <v>458</v>
      </c>
      <c r="C137" s="27" t="s">
        <v>829</v>
      </c>
      <c r="D137" s="51">
        <v>0</v>
      </c>
      <c r="E137" s="51">
        <v>0</v>
      </c>
      <c r="F137" s="83" t="str">
        <f t="shared" si="5"/>
        <v/>
      </c>
    </row>
    <row r="138" spans="1:6" ht="16.5">
      <c r="A138" s="31" t="s">
        <v>74</v>
      </c>
      <c r="B138" s="57" t="s">
        <v>248</v>
      </c>
      <c r="C138" s="27" t="s">
        <v>830</v>
      </c>
      <c r="D138" s="51">
        <v>67</v>
      </c>
      <c r="E138" s="51">
        <v>73</v>
      </c>
      <c r="F138" s="83">
        <f t="shared" si="5"/>
        <v>108.96</v>
      </c>
    </row>
    <row r="139" spans="1:6" ht="16.5">
      <c r="A139" s="32"/>
      <c r="B139" s="56" t="s">
        <v>456</v>
      </c>
      <c r="C139" s="45" t="s">
        <v>891</v>
      </c>
      <c r="D139" s="53"/>
      <c r="E139" s="53"/>
      <c r="F139" s="84"/>
    </row>
    <row r="140" spans="1:6" ht="16.5">
      <c r="A140" s="33" t="s">
        <v>75</v>
      </c>
      <c r="B140" s="58" t="s">
        <v>457</v>
      </c>
      <c r="C140" s="27" t="s">
        <v>831</v>
      </c>
      <c r="D140" s="51">
        <v>5</v>
      </c>
      <c r="E140" s="51">
        <v>1</v>
      </c>
      <c r="F140" s="83">
        <f t="shared" si="5"/>
        <v>20</v>
      </c>
    </row>
    <row r="141" spans="1:6" ht="16.5">
      <c r="A141" s="33" t="s">
        <v>76</v>
      </c>
      <c r="B141" s="58" t="s">
        <v>458</v>
      </c>
      <c r="C141" s="27" t="s">
        <v>832</v>
      </c>
      <c r="D141" s="51">
        <v>0</v>
      </c>
      <c r="E141" s="51">
        <v>0</v>
      </c>
      <c r="F141" s="83" t="str">
        <f t="shared" si="5"/>
        <v/>
      </c>
    </row>
    <row r="142" spans="1:6" ht="16.5">
      <c r="A142" s="31" t="s">
        <v>77</v>
      </c>
      <c r="B142" s="57" t="s">
        <v>249</v>
      </c>
      <c r="C142" s="27" t="s">
        <v>833</v>
      </c>
      <c r="D142" s="51">
        <v>66</v>
      </c>
      <c r="E142" s="51">
        <v>77</v>
      </c>
      <c r="F142" s="83">
        <f t="shared" si="5"/>
        <v>116.67</v>
      </c>
    </row>
    <row r="143" spans="1:6" ht="16.5">
      <c r="A143" s="32"/>
      <c r="B143" s="56" t="s">
        <v>456</v>
      </c>
      <c r="C143" s="45" t="s">
        <v>891</v>
      </c>
      <c r="D143" s="53"/>
      <c r="E143" s="53"/>
      <c r="F143" s="84"/>
    </row>
    <row r="144" spans="1:6" ht="16.5">
      <c r="A144" s="33" t="s">
        <v>78</v>
      </c>
      <c r="B144" s="58" t="s">
        <v>457</v>
      </c>
      <c r="C144" s="27" t="s">
        <v>834</v>
      </c>
      <c r="D144" s="51">
        <v>11</v>
      </c>
      <c r="E144" s="51">
        <v>15</v>
      </c>
      <c r="F144" s="83">
        <f t="shared" si="5"/>
        <v>136.36000000000001</v>
      </c>
    </row>
    <row r="145" spans="1:6" ht="16.5">
      <c r="A145" s="33" t="s">
        <v>79</v>
      </c>
      <c r="B145" s="58" t="s">
        <v>458</v>
      </c>
      <c r="C145" s="27" t="s">
        <v>835</v>
      </c>
      <c r="D145" s="51">
        <v>0</v>
      </c>
      <c r="E145" s="51">
        <v>0</v>
      </c>
      <c r="F145" s="83" t="str">
        <f t="shared" si="5"/>
        <v/>
      </c>
    </row>
    <row r="146" spans="1:6" ht="16.5">
      <c r="A146" s="31" t="s">
        <v>80</v>
      </c>
      <c r="B146" s="57" t="s">
        <v>253</v>
      </c>
      <c r="C146" s="27" t="s">
        <v>836</v>
      </c>
      <c r="D146" s="51">
        <v>0</v>
      </c>
      <c r="E146" s="51">
        <v>0</v>
      </c>
      <c r="F146" s="83" t="str">
        <f t="shared" si="5"/>
        <v/>
      </c>
    </row>
    <row r="147" spans="1:6" ht="16.5">
      <c r="A147" s="32"/>
      <c r="B147" s="72" t="s">
        <v>456</v>
      </c>
      <c r="C147" s="45" t="s">
        <v>891</v>
      </c>
      <c r="D147" s="53"/>
      <c r="E147" s="53"/>
      <c r="F147" s="84"/>
    </row>
    <row r="148" spans="1:6" ht="16.5">
      <c r="A148" s="33" t="s">
        <v>81</v>
      </c>
      <c r="B148" s="58" t="s">
        <v>457</v>
      </c>
      <c r="C148" s="27" t="s">
        <v>837</v>
      </c>
      <c r="D148" s="51">
        <v>0</v>
      </c>
      <c r="E148" s="51">
        <v>0</v>
      </c>
      <c r="F148" s="83" t="str">
        <f t="shared" si="5"/>
        <v/>
      </c>
    </row>
    <row r="149" spans="1:6" ht="16.5">
      <c r="A149" s="33" t="s">
        <v>82</v>
      </c>
      <c r="B149" s="58" t="s">
        <v>458</v>
      </c>
      <c r="C149" s="27" t="s">
        <v>838</v>
      </c>
      <c r="D149" s="51">
        <v>0</v>
      </c>
      <c r="E149" s="51">
        <v>0</v>
      </c>
      <c r="F149" s="83" t="str">
        <f t="shared" si="5"/>
        <v/>
      </c>
    </row>
    <row r="150" spans="1:6" ht="49.5">
      <c r="A150" s="31" t="s">
        <v>198</v>
      </c>
      <c r="B150" s="70" t="s">
        <v>403</v>
      </c>
      <c r="C150" s="27" t="s">
        <v>839</v>
      </c>
      <c r="D150" s="51">
        <v>7</v>
      </c>
      <c r="E150" s="51">
        <v>2</v>
      </c>
      <c r="F150" s="83">
        <f t="shared" si="5"/>
        <v>28.57</v>
      </c>
    </row>
    <row r="151" spans="1:6" ht="16.5">
      <c r="A151" s="32"/>
      <c r="B151" s="56" t="s">
        <v>197</v>
      </c>
      <c r="C151" s="45" t="s">
        <v>891</v>
      </c>
      <c r="D151" s="53"/>
      <c r="E151" s="53"/>
      <c r="F151" s="84"/>
    </row>
    <row r="152" spans="1:6" ht="16.5">
      <c r="A152" s="33" t="s">
        <v>199</v>
      </c>
      <c r="B152" s="58" t="s">
        <v>390</v>
      </c>
      <c r="C152" s="27" t="s">
        <v>840</v>
      </c>
      <c r="D152" s="51">
        <v>0</v>
      </c>
      <c r="E152" s="51">
        <v>0</v>
      </c>
      <c r="F152" s="83" t="str">
        <f t="shared" si="5"/>
        <v/>
      </c>
    </row>
    <row r="153" spans="1:6" ht="16.5">
      <c r="A153" s="33" t="s">
        <v>200</v>
      </c>
      <c r="B153" s="58" t="s">
        <v>391</v>
      </c>
      <c r="C153" s="27" t="s">
        <v>841</v>
      </c>
      <c r="D153" s="51">
        <v>2</v>
      </c>
      <c r="E153" s="51">
        <v>2</v>
      </c>
      <c r="F153" s="83">
        <f t="shared" si="5"/>
        <v>100</v>
      </c>
    </row>
    <row r="154" spans="1:6" ht="16.5">
      <c r="A154" s="33" t="s">
        <v>201</v>
      </c>
      <c r="B154" s="58" t="s">
        <v>392</v>
      </c>
      <c r="C154" s="27" t="s">
        <v>842</v>
      </c>
      <c r="D154" s="51">
        <v>5</v>
      </c>
      <c r="E154" s="51">
        <v>0</v>
      </c>
      <c r="F154" s="83">
        <f t="shared" si="5"/>
        <v>0</v>
      </c>
    </row>
    <row r="155" spans="1:6" ht="16.5">
      <c r="A155" s="33" t="s">
        <v>202</v>
      </c>
      <c r="B155" s="58" t="s">
        <v>393</v>
      </c>
      <c r="C155" s="27" t="s">
        <v>843</v>
      </c>
      <c r="D155" s="51">
        <v>0</v>
      </c>
      <c r="E155" s="51">
        <v>0</v>
      </c>
      <c r="F155" s="83" t="str">
        <f t="shared" si="5"/>
        <v/>
      </c>
    </row>
    <row r="156" spans="1:6" ht="66">
      <c r="A156" s="31" t="s">
        <v>203</v>
      </c>
      <c r="B156" s="70" t="s">
        <v>404</v>
      </c>
      <c r="C156" s="27" t="s">
        <v>844</v>
      </c>
      <c r="D156" s="51">
        <v>48</v>
      </c>
      <c r="E156" s="51">
        <v>54</v>
      </c>
      <c r="F156" s="83">
        <f t="shared" si="5"/>
        <v>112.5</v>
      </c>
    </row>
    <row r="157" spans="1:6" ht="33">
      <c r="A157" s="33" t="s">
        <v>204</v>
      </c>
      <c r="B157" s="69" t="s">
        <v>394</v>
      </c>
      <c r="C157" s="27" t="s">
        <v>845</v>
      </c>
      <c r="D157" s="51">
        <v>4</v>
      </c>
      <c r="E157" s="51">
        <v>46</v>
      </c>
      <c r="F157" s="83">
        <f t="shared" si="5"/>
        <v>1150</v>
      </c>
    </row>
    <row r="158" spans="1:6" ht="33">
      <c r="A158" s="30" t="s">
        <v>83</v>
      </c>
      <c r="B158" s="68" t="s">
        <v>459</v>
      </c>
      <c r="C158" s="45" t="s">
        <v>891</v>
      </c>
      <c r="D158" s="53"/>
      <c r="E158" s="53"/>
      <c r="F158" s="84"/>
    </row>
    <row r="159" spans="1:6" ht="66">
      <c r="A159" s="31" t="s">
        <v>84</v>
      </c>
      <c r="B159" s="70" t="s">
        <v>267</v>
      </c>
      <c r="C159" s="27" t="s">
        <v>846</v>
      </c>
      <c r="D159" s="51">
        <v>270</v>
      </c>
      <c r="E159" s="51">
        <v>189</v>
      </c>
      <c r="F159" s="83">
        <f t="shared" si="5"/>
        <v>70</v>
      </c>
    </row>
    <row r="160" spans="1:6" ht="16.5">
      <c r="A160" s="32"/>
      <c r="B160" s="56" t="s">
        <v>266</v>
      </c>
      <c r="C160" s="45" t="s">
        <v>891</v>
      </c>
      <c r="D160" s="53"/>
      <c r="E160" s="53"/>
      <c r="F160" s="84"/>
    </row>
    <row r="161" spans="1:8" ht="33">
      <c r="A161" s="33" t="s">
        <v>85</v>
      </c>
      <c r="B161" s="69" t="s">
        <v>268</v>
      </c>
      <c r="C161" s="27" t="s">
        <v>847</v>
      </c>
      <c r="D161" s="51">
        <v>0</v>
      </c>
      <c r="E161" s="51">
        <v>0</v>
      </c>
      <c r="F161" s="83" t="str">
        <f t="shared" si="5"/>
        <v/>
      </c>
      <c r="G161" s="13"/>
      <c r="H161" s="13"/>
    </row>
    <row r="162" spans="1:8" ht="33">
      <c r="A162" s="33" t="s">
        <v>270</v>
      </c>
      <c r="B162" s="69" t="s">
        <v>269</v>
      </c>
      <c r="C162" s="27" t="s">
        <v>848</v>
      </c>
      <c r="D162" s="51">
        <v>5</v>
      </c>
      <c r="E162" s="51">
        <v>2</v>
      </c>
      <c r="F162" s="83">
        <f t="shared" si="5"/>
        <v>40</v>
      </c>
      <c r="G162" s="13"/>
      <c r="H162" s="13"/>
    </row>
    <row r="163" spans="1:8" ht="66">
      <c r="A163" s="33" t="s">
        <v>271</v>
      </c>
      <c r="B163" s="69" t="s">
        <v>717</v>
      </c>
      <c r="C163" s="27" t="s">
        <v>849</v>
      </c>
      <c r="D163" s="51">
        <v>0</v>
      </c>
      <c r="E163" s="51">
        <v>0</v>
      </c>
      <c r="F163" s="83" t="str">
        <f t="shared" si="5"/>
        <v/>
      </c>
      <c r="G163" s="13"/>
      <c r="H163" s="13"/>
    </row>
    <row r="164" spans="1:8" ht="66">
      <c r="A164" s="33" t="s">
        <v>272</v>
      </c>
      <c r="B164" s="69" t="s">
        <v>718</v>
      </c>
      <c r="C164" s="27" t="s">
        <v>850</v>
      </c>
      <c r="D164" s="51">
        <v>0</v>
      </c>
      <c r="E164" s="51">
        <v>0</v>
      </c>
      <c r="F164" s="83" t="str">
        <f t="shared" si="5"/>
        <v/>
      </c>
      <c r="G164" s="13"/>
      <c r="H164" s="13"/>
    </row>
    <row r="165" spans="1:8" ht="66">
      <c r="A165" s="33" t="s">
        <v>273</v>
      </c>
      <c r="B165" s="69" t="s">
        <v>719</v>
      </c>
      <c r="C165" s="27" t="s">
        <v>851</v>
      </c>
      <c r="D165" s="51">
        <v>7</v>
      </c>
      <c r="E165" s="51">
        <v>4</v>
      </c>
      <c r="F165" s="83">
        <f t="shared" si="5"/>
        <v>57.14</v>
      </c>
      <c r="G165" s="13"/>
      <c r="H165" s="13"/>
    </row>
    <row r="166" spans="1:8" ht="66">
      <c r="A166" s="33" t="s">
        <v>274</v>
      </c>
      <c r="B166" s="69" t="s">
        <v>720</v>
      </c>
      <c r="C166" s="27" t="s">
        <v>852</v>
      </c>
      <c r="D166" s="51">
        <v>164</v>
      </c>
      <c r="E166" s="51">
        <v>114</v>
      </c>
      <c r="F166" s="83">
        <f t="shared" si="5"/>
        <v>69.510000000000005</v>
      </c>
      <c r="G166" s="13"/>
      <c r="H166" s="13"/>
    </row>
    <row r="167" spans="1:8" ht="49.5">
      <c r="A167" s="34" t="s">
        <v>275</v>
      </c>
      <c r="B167" s="73" t="s">
        <v>462</v>
      </c>
      <c r="C167" s="27" t="s">
        <v>853</v>
      </c>
      <c r="D167" s="51">
        <v>44</v>
      </c>
      <c r="E167" s="51">
        <v>17</v>
      </c>
      <c r="F167" s="83">
        <f t="shared" si="5"/>
        <v>38.64</v>
      </c>
      <c r="G167" s="13"/>
      <c r="H167" s="13"/>
    </row>
    <row r="168" spans="1:8" ht="66">
      <c r="A168" s="33" t="s">
        <v>276</v>
      </c>
      <c r="B168" s="69" t="s">
        <v>721</v>
      </c>
      <c r="C168" s="27" t="s">
        <v>854</v>
      </c>
      <c r="D168" s="51">
        <v>0</v>
      </c>
      <c r="E168" s="51">
        <v>0</v>
      </c>
      <c r="F168" s="83" t="str">
        <f t="shared" ref="F168:F198" si="6">IF(OR(D168="",D168=0),"",ROUND(E168/D168*100,2))</f>
        <v/>
      </c>
      <c r="G168" s="13"/>
      <c r="H168" s="13"/>
    </row>
    <row r="169" spans="1:8" ht="33">
      <c r="A169" s="33" t="s">
        <v>277</v>
      </c>
      <c r="B169" s="69" t="s">
        <v>722</v>
      </c>
      <c r="C169" s="27" t="s">
        <v>855</v>
      </c>
      <c r="D169" s="51">
        <v>3</v>
      </c>
      <c r="E169" s="51">
        <v>0</v>
      </c>
      <c r="F169" s="83">
        <f t="shared" si="6"/>
        <v>0</v>
      </c>
      <c r="G169" s="13"/>
      <c r="H169" s="13"/>
    </row>
    <row r="170" spans="1:8" ht="82.5">
      <c r="A170" s="33" t="s">
        <v>278</v>
      </c>
      <c r="B170" s="69" t="s">
        <v>723</v>
      </c>
      <c r="C170" s="27" t="s">
        <v>856</v>
      </c>
      <c r="D170" s="51">
        <v>0</v>
      </c>
      <c r="E170" s="51">
        <v>0</v>
      </c>
      <c r="F170" s="83" t="str">
        <f t="shared" si="6"/>
        <v/>
      </c>
      <c r="G170" s="13"/>
      <c r="H170" s="14"/>
    </row>
    <row r="171" spans="1:8" ht="49.5">
      <c r="A171" s="33" t="s">
        <v>279</v>
      </c>
      <c r="B171" s="69" t="s">
        <v>724</v>
      </c>
      <c r="C171" s="27" t="s">
        <v>857</v>
      </c>
      <c r="D171" s="51">
        <v>0</v>
      </c>
      <c r="E171" s="51">
        <v>0</v>
      </c>
      <c r="F171" s="83" t="str">
        <f t="shared" si="6"/>
        <v/>
      </c>
      <c r="G171" s="13"/>
      <c r="H171" s="13"/>
    </row>
    <row r="172" spans="1:8" ht="49.5">
      <c r="A172" s="33" t="s">
        <v>280</v>
      </c>
      <c r="B172" s="69" t="s">
        <v>725</v>
      </c>
      <c r="C172" s="27" t="s">
        <v>858</v>
      </c>
      <c r="D172" s="51">
        <v>47</v>
      </c>
      <c r="E172" s="51">
        <v>52</v>
      </c>
      <c r="F172" s="83">
        <f t="shared" si="6"/>
        <v>110.64</v>
      </c>
      <c r="G172" s="13"/>
      <c r="H172" s="13"/>
    </row>
    <row r="173" spans="1:8" ht="66">
      <c r="A173" s="31" t="s">
        <v>86</v>
      </c>
      <c r="B173" s="70" t="s">
        <v>281</v>
      </c>
      <c r="C173" s="27" t="s">
        <v>859</v>
      </c>
      <c r="D173" s="51">
        <v>134</v>
      </c>
      <c r="E173" s="51">
        <v>88</v>
      </c>
      <c r="F173" s="83">
        <f t="shared" si="6"/>
        <v>65.67</v>
      </c>
      <c r="G173" s="13"/>
      <c r="H173" s="13"/>
    </row>
    <row r="174" spans="1:8" ht="16.5">
      <c r="A174" s="32"/>
      <c r="B174" s="56" t="s">
        <v>282</v>
      </c>
      <c r="C174" s="45" t="s">
        <v>891</v>
      </c>
      <c r="D174" s="53"/>
      <c r="E174" s="53"/>
      <c r="F174" s="84"/>
      <c r="G174" s="13"/>
      <c r="H174" s="13"/>
    </row>
    <row r="175" spans="1:8" ht="33">
      <c r="A175" s="33" t="s">
        <v>87</v>
      </c>
      <c r="B175" s="69" t="s">
        <v>460</v>
      </c>
      <c r="C175" s="27" t="s">
        <v>860</v>
      </c>
      <c r="D175" s="51">
        <v>0</v>
      </c>
      <c r="E175" s="51">
        <v>0</v>
      </c>
      <c r="F175" s="83" t="str">
        <f t="shared" si="6"/>
        <v/>
      </c>
      <c r="G175" s="13"/>
      <c r="H175" s="13"/>
    </row>
    <row r="176" spans="1:8" ht="16.5">
      <c r="A176" s="33" t="s">
        <v>88</v>
      </c>
      <c r="B176" s="58" t="s">
        <v>461</v>
      </c>
      <c r="C176" s="27" t="s">
        <v>861</v>
      </c>
      <c r="D176" s="51">
        <v>0</v>
      </c>
      <c r="E176" s="51">
        <v>1</v>
      </c>
      <c r="F176" s="83" t="str">
        <f t="shared" si="6"/>
        <v/>
      </c>
      <c r="G176" s="13"/>
      <c r="H176" s="13"/>
    </row>
    <row r="177" spans="1:6" ht="66">
      <c r="A177" s="33" t="s">
        <v>89</v>
      </c>
      <c r="B177" s="69" t="s">
        <v>717</v>
      </c>
      <c r="C177" s="27" t="s">
        <v>862</v>
      </c>
      <c r="D177" s="51">
        <v>0</v>
      </c>
      <c r="E177" s="51">
        <v>0</v>
      </c>
      <c r="F177" s="83" t="str">
        <f t="shared" si="6"/>
        <v/>
      </c>
    </row>
    <row r="178" spans="1:6" ht="66">
      <c r="A178" s="33" t="s">
        <v>90</v>
      </c>
      <c r="B178" s="69" t="s">
        <v>718</v>
      </c>
      <c r="C178" s="27" t="s">
        <v>863</v>
      </c>
      <c r="D178" s="51">
        <v>0</v>
      </c>
      <c r="E178" s="51">
        <v>0</v>
      </c>
      <c r="F178" s="83" t="str">
        <f t="shared" si="6"/>
        <v/>
      </c>
    </row>
    <row r="179" spans="1:6" ht="66">
      <c r="A179" s="33" t="s">
        <v>92</v>
      </c>
      <c r="B179" s="69" t="s">
        <v>719</v>
      </c>
      <c r="C179" s="27" t="s">
        <v>864</v>
      </c>
      <c r="D179" s="51">
        <v>0</v>
      </c>
      <c r="E179" s="51">
        <v>0</v>
      </c>
      <c r="F179" s="83" t="str">
        <f t="shared" si="6"/>
        <v/>
      </c>
    </row>
    <row r="180" spans="1:6" ht="66">
      <c r="A180" s="34" t="s">
        <v>91</v>
      </c>
      <c r="B180" s="69" t="s">
        <v>720</v>
      </c>
      <c r="C180" s="27" t="s">
        <v>865</v>
      </c>
      <c r="D180" s="51">
        <v>88</v>
      </c>
      <c r="E180" s="51">
        <v>43</v>
      </c>
      <c r="F180" s="83">
        <f t="shared" si="6"/>
        <v>48.86</v>
      </c>
    </row>
    <row r="181" spans="1:6" ht="49.5">
      <c r="A181" s="33" t="s">
        <v>93</v>
      </c>
      <c r="B181" s="73" t="s">
        <v>462</v>
      </c>
      <c r="C181" s="27" t="s">
        <v>866</v>
      </c>
      <c r="D181" s="51">
        <v>21</v>
      </c>
      <c r="E181" s="51">
        <v>17</v>
      </c>
      <c r="F181" s="83">
        <f t="shared" si="6"/>
        <v>80.95</v>
      </c>
    </row>
    <row r="182" spans="1:6" ht="66">
      <c r="A182" s="33" t="s">
        <v>94</v>
      </c>
      <c r="B182" s="69" t="s">
        <v>721</v>
      </c>
      <c r="C182" s="27" t="s">
        <v>867</v>
      </c>
      <c r="D182" s="51">
        <v>0</v>
      </c>
      <c r="E182" s="51">
        <v>0</v>
      </c>
      <c r="F182" s="83" t="str">
        <f t="shared" si="6"/>
        <v/>
      </c>
    </row>
    <row r="183" spans="1:6" ht="33">
      <c r="A183" s="33" t="s">
        <v>95</v>
      </c>
      <c r="B183" s="69" t="s">
        <v>722</v>
      </c>
      <c r="C183" s="27" t="s">
        <v>868</v>
      </c>
      <c r="D183" s="51">
        <v>1</v>
      </c>
      <c r="E183" s="51">
        <v>0</v>
      </c>
      <c r="F183" s="83">
        <f t="shared" si="6"/>
        <v>0</v>
      </c>
    </row>
    <row r="184" spans="1:6" ht="82.5">
      <c r="A184" s="33" t="s">
        <v>703</v>
      </c>
      <c r="B184" s="69" t="s">
        <v>723</v>
      </c>
      <c r="C184" s="27" t="s">
        <v>869</v>
      </c>
      <c r="D184" s="51">
        <v>0</v>
      </c>
      <c r="E184" s="51">
        <v>0</v>
      </c>
      <c r="F184" s="83" t="str">
        <f t="shared" si="6"/>
        <v/>
      </c>
    </row>
    <row r="185" spans="1:6" ht="49.5">
      <c r="A185" s="33" t="s">
        <v>704</v>
      </c>
      <c r="B185" s="69" t="s">
        <v>724</v>
      </c>
      <c r="C185" s="27" t="s">
        <v>357</v>
      </c>
      <c r="D185" s="51">
        <v>0</v>
      </c>
      <c r="E185" s="51">
        <v>0</v>
      </c>
      <c r="F185" s="83" t="str">
        <f t="shared" si="6"/>
        <v/>
      </c>
    </row>
    <row r="186" spans="1:6" ht="49.5">
      <c r="A186" s="33" t="s">
        <v>705</v>
      </c>
      <c r="B186" s="69" t="s">
        <v>725</v>
      </c>
      <c r="C186" s="27" t="s">
        <v>870</v>
      </c>
      <c r="D186" s="51">
        <v>24</v>
      </c>
      <c r="E186" s="51">
        <v>27</v>
      </c>
      <c r="F186" s="83">
        <f t="shared" si="6"/>
        <v>112.5</v>
      </c>
    </row>
    <row r="187" spans="1:6" ht="66">
      <c r="A187" s="31" t="s">
        <v>96</v>
      </c>
      <c r="B187" s="70" t="s">
        <v>256</v>
      </c>
      <c r="C187" s="27" t="s">
        <v>871</v>
      </c>
      <c r="D187" s="51">
        <v>2233</v>
      </c>
      <c r="E187" s="51">
        <v>1629</v>
      </c>
      <c r="F187" s="83">
        <f t="shared" si="6"/>
        <v>72.95</v>
      </c>
    </row>
    <row r="188" spans="1:6" ht="16.5">
      <c r="A188" s="32"/>
      <c r="B188" s="56" t="s">
        <v>188</v>
      </c>
      <c r="C188" s="45" t="s">
        <v>891</v>
      </c>
      <c r="D188" s="53"/>
      <c r="E188" s="53"/>
      <c r="F188" s="84"/>
    </row>
    <row r="189" spans="1:6" ht="16.5">
      <c r="A189" s="33" t="s">
        <v>97</v>
      </c>
      <c r="B189" s="58" t="s">
        <v>714</v>
      </c>
      <c r="C189" s="27" t="s">
        <v>872</v>
      </c>
      <c r="D189" s="51">
        <v>1203</v>
      </c>
      <c r="E189" s="51">
        <v>906</v>
      </c>
      <c r="F189" s="83">
        <f t="shared" si="6"/>
        <v>75.31</v>
      </c>
    </row>
    <row r="190" spans="1:6" ht="33">
      <c r="A190" s="33" t="s">
        <v>712</v>
      </c>
      <c r="B190" s="69" t="s">
        <v>713</v>
      </c>
      <c r="C190" s="27" t="s">
        <v>873</v>
      </c>
      <c r="D190" s="51">
        <v>97</v>
      </c>
      <c r="E190" s="51">
        <v>86</v>
      </c>
      <c r="F190" s="83">
        <f t="shared" si="6"/>
        <v>88.66</v>
      </c>
    </row>
    <row r="191" spans="1:6" ht="16.5">
      <c r="A191" s="33" t="s">
        <v>715</v>
      </c>
      <c r="B191" s="58" t="s">
        <v>463</v>
      </c>
      <c r="C191" s="27" t="s">
        <v>874</v>
      </c>
      <c r="D191" s="51">
        <v>933</v>
      </c>
      <c r="E191" s="51">
        <v>637</v>
      </c>
      <c r="F191" s="83">
        <f t="shared" si="6"/>
        <v>68.27</v>
      </c>
    </row>
    <row r="192" spans="1:6" ht="33">
      <c r="A192" s="31" t="s">
        <v>98</v>
      </c>
      <c r="B192" s="70" t="s">
        <v>465</v>
      </c>
      <c r="C192" s="27" t="s">
        <v>875</v>
      </c>
      <c r="D192" s="52">
        <v>48232</v>
      </c>
      <c r="E192" s="52">
        <v>37074.5</v>
      </c>
      <c r="F192" s="83">
        <f t="shared" si="6"/>
        <v>76.87</v>
      </c>
    </row>
    <row r="193" spans="1:9" ht="16.5">
      <c r="A193" s="32"/>
      <c r="B193" s="56" t="s">
        <v>188</v>
      </c>
      <c r="C193" s="45" t="s">
        <v>891</v>
      </c>
      <c r="D193" s="53"/>
      <c r="E193" s="53"/>
      <c r="F193" s="84"/>
      <c r="G193" s="13"/>
      <c r="H193" s="13"/>
      <c r="I193" s="13"/>
    </row>
    <row r="194" spans="1:9" ht="16.5">
      <c r="A194" s="33" t="s">
        <v>99</v>
      </c>
      <c r="B194" s="58" t="s">
        <v>710</v>
      </c>
      <c r="C194" s="27" t="s">
        <v>876</v>
      </c>
      <c r="D194" s="52">
        <v>11769</v>
      </c>
      <c r="E194" s="52">
        <v>6870.5</v>
      </c>
      <c r="F194" s="83">
        <f t="shared" si="6"/>
        <v>58.38</v>
      </c>
      <c r="G194" s="13"/>
      <c r="H194" s="13"/>
      <c r="I194" s="13"/>
    </row>
    <row r="195" spans="1:9" ht="49.5">
      <c r="A195" s="33" t="s">
        <v>100</v>
      </c>
      <c r="B195" s="69" t="s">
        <v>709</v>
      </c>
      <c r="C195" s="27" t="s">
        <v>877</v>
      </c>
      <c r="D195" s="52">
        <v>482</v>
      </c>
      <c r="E195" s="52">
        <v>421</v>
      </c>
      <c r="F195" s="83">
        <f t="shared" si="6"/>
        <v>87.34</v>
      </c>
      <c r="G195" s="13"/>
      <c r="H195" s="13"/>
      <c r="I195" s="13"/>
    </row>
    <row r="196" spans="1:9" ht="16.5">
      <c r="A196" s="33" t="s">
        <v>711</v>
      </c>
      <c r="B196" s="58" t="s">
        <v>464</v>
      </c>
      <c r="C196" s="27" t="s">
        <v>878</v>
      </c>
      <c r="D196" s="52">
        <v>35981</v>
      </c>
      <c r="E196" s="52">
        <v>29783</v>
      </c>
      <c r="F196" s="83">
        <f t="shared" si="6"/>
        <v>82.77</v>
      </c>
      <c r="G196" s="13"/>
      <c r="H196" s="13"/>
      <c r="I196" s="13"/>
    </row>
    <row r="197" spans="1:9" ht="33">
      <c r="A197" s="31" t="s">
        <v>101</v>
      </c>
      <c r="B197" s="70" t="s">
        <v>466</v>
      </c>
      <c r="C197" s="27" t="s">
        <v>879</v>
      </c>
      <c r="D197" s="52">
        <v>42888.04</v>
      </c>
      <c r="E197" s="52">
        <v>31648.33</v>
      </c>
      <c r="F197" s="83">
        <f t="shared" si="6"/>
        <v>73.790000000000006</v>
      </c>
      <c r="G197" s="13"/>
      <c r="H197" s="13"/>
      <c r="I197" s="13"/>
    </row>
    <row r="198" spans="1:9" ht="49.5">
      <c r="A198" s="31" t="s">
        <v>102</v>
      </c>
      <c r="B198" s="70" t="s">
        <v>467</v>
      </c>
      <c r="C198" s="27" t="s">
        <v>880</v>
      </c>
      <c r="D198" s="51">
        <v>755</v>
      </c>
      <c r="E198" s="51">
        <v>772</v>
      </c>
      <c r="F198" s="83">
        <f t="shared" si="6"/>
        <v>102.25</v>
      </c>
      <c r="G198" s="13"/>
      <c r="H198" s="13"/>
      <c r="I198" s="13"/>
    </row>
    <row r="199" spans="1:9" ht="16.5">
      <c r="A199" s="32"/>
      <c r="B199" s="56" t="s">
        <v>468</v>
      </c>
      <c r="C199" s="45" t="s">
        <v>891</v>
      </c>
      <c r="D199" s="53"/>
      <c r="E199" s="53"/>
      <c r="F199" s="84"/>
      <c r="G199" s="13"/>
      <c r="H199" s="13"/>
      <c r="I199" s="13"/>
    </row>
    <row r="200" spans="1:9" ht="33">
      <c r="A200" s="33" t="s">
        <v>103</v>
      </c>
      <c r="B200" s="69" t="s">
        <v>338</v>
      </c>
      <c r="C200" s="27" t="s">
        <v>881</v>
      </c>
      <c r="D200" s="51">
        <v>750</v>
      </c>
      <c r="E200" s="51">
        <v>767</v>
      </c>
      <c r="F200" s="83">
        <f t="shared" ref="F200:F231" si="7">IF(OR(D200="",D200=0),"",ROUND(E200/D200*100,2))</f>
        <v>102.27</v>
      </c>
      <c r="G200" s="13"/>
      <c r="H200" s="13"/>
      <c r="I200" s="13"/>
    </row>
    <row r="201" spans="1:9" ht="16.5">
      <c r="A201" s="33" t="s">
        <v>104</v>
      </c>
      <c r="B201" s="58" t="s">
        <v>469</v>
      </c>
      <c r="C201" s="27" t="s">
        <v>882</v>
      </c>
      <c r="D201" s="51">
        <v>0</v>
      </c>
      <c r="E201" s="51">
        <v>3</v>
      </c>
      <c r="F201" s="83" t="str">
        <f t="shared" si="7"/>
        <v/>
      </c>
      <c r="G201" s="13"/>
      <c r="H201" s="13"/>
      <c r="I201" s="13"/>
    </row>
    <row r="202" spans="1:9" ht="33">
      <c r="A202" s="33" t="s">
        <v>105</v>
      </c>
      <c r="B202" s="69" t="s">
        <v>470</v>
      </c>
      <c r="C202" s="27" t="s">
        <v>883</v>
      </c>
      <c r="D202" s="51">
        <v>5</v>
      </c>
      <c r="E202" s="51">
        <v>2</v>
      </c>
      <c r="F202" s="83">
        <f t="shared" si="7"/>
        <v>40</v>
      </c>
      <c r="G202" s="13"/>
      <c r="H202" s="13"/>
      <c r="I202" s="13"/>
    </row>
    <row r="203" spans="1:9" ht="49.5">
      <c r="A203" s="31" t="s">
        <v>106</v>
      </c>
      <c r="B203" s="70" t="s">
        <v>471</v>
      </c>
      <c r="C203" s="27" t="s">
        <v>884</v>
      </c>
      <c r="D203" s="52">
        <v>18998</v>
      </c>
      <c r="E203" s="52">
        <v>8706</v>
      </c>
      <c r="F203" s="83">
        <f t="shared" si="7"/>
        <v>45.83</v>
      </c>
      <c r="G203" s="13"/>
      <c r="H203" s="13"/>
      <c r="I203" s="13"/>
    </row>
    <row r="204" spans="1:9" ht="66">
      <c r="A204" s="31" t="s">
        <v>107</v>
      </c>
      <c r="B204" s="70" t="s">
        <v>358</v>
      </c>
      <c r="C204" s="27" t="s">
        <v>885</v>
      </c>
      <c r="D204" s="52">
        <v>11647</v>
      </c>
      <c r="E204" s="52">
        <v>5078</v>
      </c>
      <c r="F204" s="83">
        <f t="shared" si="7"/>
        <v>43.6</v>
      </c>
      <c r="G204" s="13"/>
      <c r="H204" s="13"/>
      <c r="I204" s="13"/>
    </row>
    <row r="205" spans="1:9" ht="33">
      <c r="A205" s="30" t="s">
        <v>108</v>
      </c>
      <c r="B205" s="68" t="s">
        <v>372</v>
      </c>
      <c r="C205" s="45" t="s">
        <v>891</v>
      </c>
      <c r="D205" s="53"/>
      <c r="E205" s="53"/>
      <c r="F205" s="84"/>
      <c r="G205" s="14"/>
      <c r="H205" s="14"/>
      <c r="I205" s="14"/>
    </row>
    <row r="206" spans="1:9" ht="16.5">
      <c r="A206" s="31" t="s">
        <v>109</v>
      </c>
      <c r="B206" s="57" t="s">
        <v>359</v>
      </c>
      <c r="C206" s="27" t="s">
        <v>886</v>
      </c>
      <c r="D206" s="51">
        <v>880</v>
      </c>
      <c r="E206" s="51">
        <v>517</v>
      </c>
      <c r="F206" s="83">
        <f t="shared" si="7"/>
        <v>58.75</v>
      </c>
      <c r="G206" s="14"/>
      <c r="H206" s="14"/>
      <c r="I206" s="14"/>
    </row>
    <row r="207" spans="1:9" ht="16.5">
      <c r="A207" s="32"/>
      <c r="B207" s="56" t="s">
        <v>481</v>
      </c>
      <c r="C207" s="45" t="s">
        <v>891</v>
      </c>
      <c r="D207" s="53"/>
      <c r="E207" s="53"/>
      <c r="F207" s="84"/>
      <c r="G207" s="14"/>
      <c r="H207" s="14"/>
      <c r="I207" s="14"/>
    </row>
    <row r="208" spans="1:9" ht="49.5">
      <c r="A208" s="33" t="s">
        <v>110</v>
      </c>
      <c r="B208" s="69" t="s">
        <v>473</v>
      </c>
      <c r="C208" s="27" t="s">
        <v>887</v>
      </c>
      <c r="D208" s="51">
        <v>0</v>
      </c>
      <c r="E208" s="51">
        <v>0</v>
      </c>
      <c r="F208" s="83" t="str">
        <f t="shared" si="7"/>
        <v/>
      </c>
      <c r="G208" s="14"/>
      <c r="H208" s="14"/>
      <c r="I208" s="14"/>
    </row>
    <row r="209" spans="1:9" ht="49.5">
      <c r="A209" s="33" t="s">
        <v>111</v>
      </c>
      <c r="B209" s="69" t="s">
        <v>265</v>
      </c>
      <c r="C209" s="27" t="s">
        <v>888</v>
      </c>
      <c r="D209" s="51">
        <v>14</v>
      </c>
      <c r="E209" s="51">
        <v>5</v>
      </c>
      <c r="F209" s="83">
        <f t="shared" si="7"/>
        <v>35.71</v>
      </c>
      <c r="G209" s="14"/>
      <c r="H209" s="14"/>
      <c r="I209" s="14"/>
    </row>
    <row r="210" spans="1:9" ht="49.5">
      <c r="A210" s="31" t="s">
        <v>112</v>
      </c>
      <c r="B210" s="70" t="s">
        <v>482</v>
      </c>
      <c r="C210" s="27" t="s">
        <v>889</v>
      </c>
      <c r="D210" s="51">
        <v>8</v>
      </c>
      <c r="E210" s="51">
        <v>8</v>
      </c>
      <c r="F210" s="83">
        <f t="shared" si="7"/>
        <v>100</v>
      </c>
      <c r="G210" s="14"/>
      <c r="H210" s="14"/>
      <c r="I210" s="14"/>
    </row>
    <row r="211" spans="1:9" ht="49.5">
      <c r="A211" s="31" t="s">
        <v>113</v>
      </c>
      <c r="B211" s="70" t="s">
        <v>483</v>
      </c>
      <c r="C211" s="27" t="s">
        <v>890</v>
      </c>
      <c r="D211" s="51">
        <v>8</v>
      </c>
      <c r="E211" s="51">
        <v>2</v>
      </c>
      <c r="F211" s="83">
        <f t="shared" si="7"/>
        <v>25</v>
      </c>
      <c r="G211" s="14"/>
      <c r="H211" s="14"/>
      <c r="I211" s="14"/>
    </row>
    <row r="212" spans="1:9" ht="33">
      <c r="A212" s="31" t="s">
        <v>114</v>
      </c>
      <c r="B212" s="70" t="s">
        <v>475</v>
      </c>
      <c r="C212" s="27" t="s">
        <v>670</v>
      </c>
      <c r="D212" s="51">
        <v>12</v>
      </c>
      <c r="E212" s="51">
        <v>2</v>
      </c>
      <c r="F212" s="83">
        <f t="shared" si="7"/>
        <v>16.670000000000002</v>
      </c>
      <c r="G212" s="14"/>
      <c r="H212" s="14"/>
      <c r="I212" s="14"/>
    </row>
    <row r="213" spans="1:9" ht="16.5">
      <c r="A213" s="32"/>
      <c r="B213" s="56" t="s">
        <v>476</v>
      </c>
      <c r="C213" s="45" t="s">
        <v>891</v>
      </c>
      <c r="D213" s="53"/>
      <c r="E213" s="53"/>
      <c r="F213" s="84"/>
      <c r="G213" s="14"/>
      <c r="H213" s="14"/>
      <c r="I213" s="14"/>
    </row>
    <row r="214" spans="1:9" ht="33">
      <c r="A214" s="33" t="s">
        <v>115</v>
      </c>
      <c r="B214" s="69" t="s">
        <v>478</v>
      </c>
      <c r="C214" s="27" t="s">
        <v>671</v>
      </c>
      <c r="D214" s="51">
        <v>0</v>
      </c>
      <c r="E214" s="51">
        <v>0</v>
      </c>
      <c r="F214" s="83" t="str">
        <f t="shared" si="7"/>
        <v/>
      </c>
      <c r="G214" s="14"/>
      <c r="H214" s="14"/>
      <c r="I214" s="14"/>
    </row>
    <row r="215" spans="1:9" ht="33">
      <c r="A215" s="33" t="s">
        <v>477</v>
      </c>
      <c r="B215" s="69" t="s">
        <v>479</v>
      </c>
      <c r="C215" s="27" t="s">
        <v>672</v>
      </c>
      <c r="D215" s="51">
        <v>11</v>
      </c>
      <c r="E215" s="51">
        <v>1</v>
      </c>
      <c r="F215" s="83">
        <f t="shared" si="7"/>
        <v>9.09</v>
      </c>
      <c r="G215" s="14"/>
      <c r="H215" s="14"/>
      <c r="I215" s="14"/>
    </row>
    <row r="216" spans="1:9" ht="66">
      <c r="A216" s="31" t="s">
        <v>116</v>
      </c>
      <c r="B216" s="70" t="s">
        <v>484</v>
      </c>
      <c r="C216" s="27" t="s">
        <v>673</v>
      </c>
      <c r="D216" s="51">
        <v>75</v>
      </c>
      <c r="E216" s="51">
        <v>47</v>
      </c>
      <c r="F216" s="83">
        <f t="shared" si="7"/>
        <v>62.67</v>
      </c>
      <c r="G216" s="14"/>
      <c r="H216" s="14"/>
      <c r="I216" s="14"/>
    </row>
    <row r="217" spans="1:9" ht="49.5">
      <c r="A217" s="31" t="s">
        <v>117</v>
      </c>
      <c r="B217" s="70" t="s">
        <v>485</v>
      </c>
      <c r="C217" s="27" t="s">
        <v>674</v>
      </c>
      <c r="D217" s="51">
        <v>0</v>
      </c>
      <c r="E217" s="51">
        <v>0</v>
      </c>
      <c r="F217" s="83" t="str">
        <f t="shared" si="7"/>
        <v/>
      </c>
      <c r="G217" s="14"/>
      <c r="H217" s="14"/>
      <c r="I217" s="14"/>
    </row>
    <row r="218" spans="1:9" ht="99">
      <c r="A218" s="31" t="s">
        <v>118</v>
      </c>
      <c r="B218" s="70" t="s">
        <v>486</v>
      </c>
      <c r="C218" s="27" t="s">
        <v>675</v>
      </c>
      <c r="D218" s="51">
        <v>0</v>
      </c>
      <c r="E218" s="51">
        <v>0</v>
      </c>
      <c r="F218" s="83" t="str">
        <f t="shared" si="7"/>
        <v/>
      </c>
      <c r="G218" s="14"/>
      <c r="H218" s="14"/>
      <c r="I218" s="14"/>
    </row>
    <row r="219" spans="1:9" ht="16.5">
      <c r="A219" s="30"/>
      <c r="B219" s="72" t="s">
        <v>188</v>
      </c>
      <c r="C219" s="45" t="s">
        <v>891</v>
      </c>
      <c r="D219" s="53"/>
      <c r="E219" s="53"/>
      <c r="F219" s="84"/>
      <c r="G219" s="14"/>
      <c r="H219" s="14"/>
      <c r="I219" s="14"/>
    </row>
    <row r="220" spans="1:9" ht="49.5">
      <c r="A220" s="33" t="s">
        <v>119</v>
      </c>
      <c r="B220" s="69" t="s">
        <v>730</v>
      </c>
      <c r="C220" s="27" t="s">
        <v>676</v>
      </c>
      <c r="D220" s="51">
        <v>0</v>
      </c>
      <c r="E220" s="51">
        <v>0</v>
      </c>
      <c r="F220" s="83" t="str">
        <f t="shared" si="7"/>
        <v/>
      </c>
      <c r="G220" s="14"/>
      <c r="H220" s="14"/>
      <c r="I220" s="14"/>
    </row>
    <row r="221" spans="1:9" ht="33">
      <c r="A221" s="33" t="s">
        <v>120</v>
      </c>
      <c r="B221" s="69" t="s">
        <v>681</v>
      </c>
      <c r="C221" s="27" t="s">
        <v>677</v>
      </c>
      <c r="D221" s="51">
        <v>0</v>
      </c>
      <c r="E221" s="51">
        <v>0</v>
      </c>
      <c r="F221" s="83" t="str">
        <f t="shared" si="7"/>
        <v/>
      </c>
      <c r="G221" s="14"/>
      <c r="H221" s="14"/>
      <c r="I221" s="14"/>
    </row>
    <row r="222" spans="1:9" ht="66">
      <c r="A222" s="31" t="s">
        <v>121</v>
      </c>
      <c r="B222" s="70" t="s">
        <v>474</v>
      </c>
      <c r="C222" s="27" t="s">
        <v>678</v>
      </c>
      <c r="D222" s="51">
        <v>2</v>
      </c>
      <c r="E222" s="51">
        <v>23</v>
      </c>
      <c r="F222" s="83">
        <f t="shared" si="7"/>
        <v>1150</v>
      </c>
      <c r="G222" s="14"/>
      <c r="H222" s="14"/>
      <c r="I222" s="14"/>
    </row>
    <row r="223" spans="1:9" ht="82.5">
      <c r="A223" s="31" t="s">
        <v>122</v>
      </c>
      <c r="B223" s="70" t="s">
        <v>356</v>
      </c>
      <c r="C223" s="27" t="s">
        <v>679</v>
      </c>
      <c r="D223" s="51">
        <v>6</v>
      </c>
      <c r="E223" s="51">
        <v>3</v>
      </c>
      <c r="F223" s="83">
        <f t="shared" si="7"/>
        <v>50</v>
      </c>
      <c r="G223" s="14"/>
      <c r="H223" s="14"/>
      <c r="I223" s="14"/>
    </row>
    <row r="224" spans="1:9" ht="82.5">
      <c r="A224" s="31" t="s">
        <v>123</v>
      </c>
      <c r="B224" s="70" t="s">
        <v>491</v>
      </c>
      <c r="C224" s="27" t="s">
        <v>569</v>
      </c>
      <c r="D224" s="51">
        <v>1</v>
      </c>
      <c r="E224" s="51">
        <v>0</v>
      </c>
      <c r="F224" s="83">
        <f t="shared" si="7"/>
        <v>0</v>
      </c>
      <c r="G224" s="14"/>
      <c r="H224" s="14"/>
      <c r="I224" s="14"/>
    </row>
    <row r="225" spans="1:9" ht="99">
      <c r="A225" s="31" t="s">
        <v>124</v>
      </c>
      <c r="B225" s="70" t="s">
        <v>360</v>
      </c>
      <c r="C225" s="27" t="s">
        <v>570</v>
      </c>
      <c r="D225" s="51">
        <v>113</v>
      </c>
      <c r="E225" s="51">
        <v>142</v>
      </c>
      <c r="F225" s="83">
        <f t="shared" si="7"/>
        <v>125.66</v>
      </c>
      <c r="G225" s="14"/>
      <c r="H225" s="14"/>
      <c r="I225" s="14"/>
    </row>
    <row r="226" spans="1:9" ht="16.5">
      <c r="A226" s="32"/>
      <c r="B226" s="72" t="s">
        <v>188</v>
      </c>
      <c r="C226" s="45" t="s">
        <v>891</v>
      </c>
      <c r="D226" s="53"/>
      <c r="E226" s="53"/>
      <c r="F226" s="84"/>
      <c r="G226" s="14"/>
      <c r="H226" s="14"/>
      <c r="I226" s="14"/>
    </row>
    <row r="227" spans="1:9" ht="49.5">
      <c r="A227" s="33" t="s">
        <v>125</v>
      </c>
      <c r="B227" s="69" t="s">
        <v>492</v>
      </c>
      <c r="C227" s="27" t="s">
        <v>571</v>
      </c>
      <c r="D227" s="51">
        <v>95</v>
      </c>
      <c r="E227" s="51">
        <v>134</v>
      </c>
      <c r="F227" s="83">
        <f t="shared" si="7"/>
        <v>141.05000000000001</v>
      </c>
      <c r="G227" s="14"/>
      <c r="H227" s="14"/>
      <c r="I227" s="14"/>
    </row>
    <row r="228" spans="1:9" ht="16.5">
      <c r="A228" s="33" t="s">
        <v>126</v>
      </c>
      <c r="B228" s="58" t="s">
        <v>395</v>
      </c>
      <c r="C228" s="27" t="s">
        <v>572</v>
      </c>
      <c r="D228" s="51">
        <v>2</v>
      </c>
      <c r="E228" s="51">
        <v>5</v>
      </c>
      <c r="F228" s="83">
        <f t="shared" si="7"/>
        <v>250</v>
      </c>
      <c r="G228" s="14"/>
      <c r="H228" s="14"/>
      <c r="I228" s="14"/>
    </row>
    <row r="229" spans="1:9" ht="49.5">
      <c r="A229" s="33" t="s">
        <v>127</v>
      </c>
      <c r="B229" s="69" t="s">
        <v>493</v>
      </c>
      <c r="C229" s="27" t="s">
        <v>573</v>
      </c>
      <c r="D229" s="51">
        <v>18</v>
      </c>
      <c r="E229" s="51">
        <v>8</v>
      </c>
      <c r="F229" s="83">
        <f t="shared" si="7"/>
        <v>44.44</v>
      </c>
      <c r="G229" s="14"/>
      <c r="H229" s="14"/>
      <c r="I229" s="14"/>
    </row>
    <row r="230" spans="1:9" ht="16.5">
      <c r="A230" s="33" t="s">
        <v>128</v>
      </c>
      <c r="B230" s="58" t="s">
        <v>395</v>
      </c>
      <c r="C230" s="27" t="s">
        <v>574</v>
      </c>
      <c r="D230" s="51">
        <v>2</v>
      </c>
      <c r="E230" s="51">
        <v>2</v>
      </c>
      <c r="F230" s="83">
        <f t="shared" si="7"/>
        <v>100</v>
      </c>
      <c r="G230" s="14"/>
      <c r="H230" s="14"/>
      <c r="I230" s="14"/>
    </row>
    <row r="231" spans="1:9" ht="82.5">
      <c r="A231" s="33" t="s">
        <v>129</v>
      </c>
      <c r="B231" s="69" t="s">
        <v>494</v>
      </c>
      <c r="C231" s="27" t="s">
        <v>575</v>
      </c>
      <c r="D231" s="51">
        <v>0</v>
      </c>
      <c r="E231" s="51">
        <v>0</v>
      </c>
      <c r="F231" s="83" t="str">
        <f t="shared" si="7"/>
        <v/>
      </c>
      <c r="G231" s="14"/>
      <c r="H231" s="14"/>
      <c r="I231" s="14"/>
    </row>
    <row r="232" spans="1:9" ht="16.5">
      <c r="A232" s="33" t="s">
        <v>130</v>
      </c>
      <c r="B232" s="58" t="s">
        <v>495</v>
      </c>
      <c r="C232" s="27" t="s">
        <v>576</v>
      </c>
      <c r="D232" s="51">
        <v>0</v>
      </c>
      <c r="E232" s="51">
        <v>0</v>
      </c>
      <c r="F232" s="83" t="str">
        <f t="shared" ref="F232:F263" si="8">IF(OR(D232="",D232=0),"",ROUND(E232/D232*100,2))</f>
        <v/>
      </c>
      <c r="G232" s="14"/>
      <c r="H232" s="14"/>
      <c r="I232" s="14"/>
    </row>
    <row r="233" spans="1:9" ht="33">
      <c r="A233" s="33" t="s">
        <v>131</v>
      </c>
      <c r="B233" s="69" t="s">
        <v>496</v>
      </c>
      <c r="C233" s="27" t="s">
        <v>577</v>
      </c>
      <c r="D233" s="51">
        <v>0</v>
      </c>
      <c r="E233" s="51">
        <v>0</v>
      </c>
      <c r="F233" s="83" t="str">
        <f t="shared" si="8"/>
        <v/>
      </c>
      <c r="G233" s="14"/>
      <c r="H233" s="14"/>
      <c r="I233" s="14"/>
    </row>
    <row r="234" spans="1:9" ht="16.5">
      <c r="A234" s="33" t="s">
        <v>132</v>
      </c>
      <c r="B234" s="58" t="s">
        <v>497</v>
      </c>
      <c r="C234" s="27" t="s">
        <v>578</v>
      </c>
      <c r="D234" s="51">
        <v>0</v>
      </c>
      <c r="E234" s="51">
        <v>0</v>
      </c>
      <c r="F234" s="83" t="str">
        <f t="shared" si="8"/>
        <v/>
      </c>
      <c r="G234" s="14"/>
      <c r="H234" s="14"/>
      <c r="I234" s="14"/>
    </row>
    <row r="235" spans="1:9" ht="33">
      <c r="A235" s="30" t="s">
        <v>133</v>
      </c>
      <c r="B235" s="68" t="s">
        <v>371</v>
      </c>
      <c r="C235" s="45" t="s">
        <v>891</v>
      </c>
      <c r="D235" s="53"/>
      <c r="E235" s="53"/>
      <c r="F235" s="84"/>
      <c r="G235" s="14"/>
      <c r="H235" s="14"/>
      <c r="I235" s="14"/>
    </row>
    <row r="236" spans="1:9" ht="16.5">
      <c r="A236" s="31" t="s">
        <v>134</v>
      </c>
      <c r="B236" s="57" t="s">
        <v>507</v>
      </c>
      <c r="C236" s="27" t="s">
        <v>579</v>
      </c>
      <c r="D236" s="51">
        <v>7940</v>
      </c>
      <c r="E236" s="51">
        <v>8297</v>
      </c>
      <c r="F236" s="83">
        <f t="shared" si="8"/>
        <v>104.5</v>
      </c>
      <c r="G236" s="14"/>
      <c r="H236" s="14"/>
      <c r="I236" s="14"/>
    </row>
    <row r="237" spans="1:9" ht="16.5">
      <c r="A237" s="32"/>
      <c r="B237" s="56" t="s">
        <v>472</v>
      </c>
      <c r="C237" s="45" t="s">
        <v>891</v>
      </c>
      <c r="D237" s="53"/>
      <c r="E237" s="53"/>
      <c r="F237" s="84"/>
      <c r="G237" s="14"/>
      <c r="H237" s="14"/>
      <c r="I237" s="14"/>
    </row>
    <row r="238" spans="1:9" ht="16.5">
      <c r="A238" s="33" t="s">
        <v>135</v>
      </c>
      <c r="B238" s="58" t="s">
        <v>501</v>
      </c>
      <c r="C238" s="27" t="s">
        <v>580</v>
      </c>
      <c r="D238" s="51">
        <v>2913</v>
      </c>
      <c r="E238" s="51">
        <v>1792</v>
      </c>
      <c r="F238" s="83">
        <f t="shared" si="8"/>
        <v>61.52</v>
      </c>
      <c r="G238" s="14"/>
      <c r="H238" s="14"/>
      <c r="I238" s="14"/>
    </row>
    <row r="239" spans="1:9" ht="16.5">
      <c r="A239" s="33" t="s">
        <v>136</v>
      </c>
      <c r="B239" s="58" t="s">
        <v>502</v>
      </c>
      <c r="C239" s="27" t="s">
        <v>581</v>
      </c>
      <c r="D239" s="51">
        <v>1675</v>
      </c>
      <c r="E239" s="51">
        <v>2171</v>
      </c>
      <c r="F239" s="83">
        <f t="shared" si="8"/>
        <v>129.61000000000001</v>
      </c>
      <c r="G239" s="14"/>
      <c r="H239" s="14"/>
      <c r="I239" s="14"/>
    </row>
    <row r="240" spans="1:9" ht="16.5">
      <c r="A240" s="33" t="s">
        <v>137</v>
      </c>
      <c r="B240" s="58" t="s">
        <v>503</v>
      </c>
      <c r="C240" s="27" t="s">
        <v>582</v>
      </c>
      <c r="D240" s="51">
        <v>3352</v>
      </c>
      <c r="E240" s="51">
        <v>4334</v>
      </c>
      <c r="F240" s="83">
        <f t="shared" si="8"/>
        <v>129.30000000000001</v>
      </c>
      <c r="G240" s="14"/>
      <c r="H240" s="14"/>
      <c r="I240" s="14"/>
    </row>
    <row r="241" spans="1:9" ht="16.5">
      <c r="A241" s="30" t="s">
        <v>138</v>
      </c>
      <c r="B241" s="59" t="s">
        <v>405</v>
      </c>
      <c r="C241" s="45" t="s">
        <v>891</v>
      </c>
      <c r="D241" s="53"/>
      <c r="E241" s="53"/>
      <c r="F241" s="84"/>
      <c r="G241" s="14"/>
      <c r="H241" s="14"/>
      <c r="I241" s="14"/>
    </row>
    <row r="242" spans="1:9" ht="33">
      <c r="A242" s="33" t="s">
        <v>139</v>
      </c>
      <c r="B242" s="69" t="s">
        <v>504</v>
      </c>
      <c r="C242" s="27" t="s">
        <v>583</v>
      </c>
      <c r="D242" s="51">
        <v>613</v>
      </c>
      <c r="E242" s="51">
        <v>475</v>
      </c>
      <c r="F242" s="83">
        <f t="shared" si="8"/>
        <v>77.489999999999995</v>
      </c>
      <c r="G242" s="2"/>
      <c r="H242" s="2"/>
      <c r="I242" s="2"/>
    </row>
    <row r="243" spans="1:9" ht="16.5">
      <c r="A243" s="33" t="s">
        <v>140</v>
      </c>
      <c r="B243" s="58" t="s">
        <v>505</v>
      </c>
      <c r="C243" s="27" t="s">
        <v>584</v>
      </c>
      <c r="D243" s="51">
        <v>7327</v>
      </c>
      <c r="E243" s="51">
        <v>7822</v>
      </c>
      <c r="F243" s="83">
        <f t="shared" si="8"/>
        <v>106.76</v>
      </c>
      <c r="G243" s="2"/>
      <c r="H243" s="2"/>
      <c r="I243" s="2"/>
    </row>
    <row r="244" spans="1:9" ht="16.5">
      <c r="A244" s="32"/>
      <c r="B244" s="56" t="s">
        <v>506</v>
      </c>
      <c r="C244" s="45" t="s">
        <v>891</v>
      </c>
      <c r="D244" s="53"/>
      <c r="E244" s="53"/>
      <c r="F244" s="84"/>
      <c r="G244" s="2"/>
      <c r="H244" s="2"/>
      <c r="I244" s="2"/>
    </row>
    <row r="245" spans="1:9" ht="16.5">
      <c r="A245" s="33" t="s">
        <v>141</v>
      </c>
      <c r="B245" s="58" t="s">
        <v>448</v>
      </c>
      <c r="C245" s="27" t="s">
        <v>585</v>
      </c>
      <c r="D245" s="51">
        <v>6355</v>
      </c>
      <c r="E245" s="51">
        <v>4591</v>
      </c>
      <c r="F245" s="83">
        <f t="shared" si="8"/>
        <v>72.239999999999995</v>
      </c>
      <c r="G245" s="2"/>
      <c r="H245" s="2"/>
      <c r="I245" s="2"/>
    </row>
    <row r="246" spans="1:9" ht="33">
      <c r="A246" s="33" t="s">
        <v>142</v>
      </c>
      <c r="B246" s="69" t="s">
        <v>449</v>
      </c>
      <c r="C246" s="27" t="s">
        <v>586</v>
      </c>
      <c r="D246" s="51">
        <v>932</v>
      </c>
      <c r="E246" s="51">
        <v>662</v>
      </c>
      <c r="F246" s="83">
        <f t="shared" si="8"/>
        <v>71.03</v>
      </c>
      <c r="G246" s="2"/>
      <c r="H246" s="2"/>
      <c r="I246" s="2"/>
    </row>
    <row r="247" spans="1:9" ht="33">
      <c r="A247" s="31" t="s">
        <v>144</v>
      </c>
      <c r="B247" s="70" t="s">
        <v>406</v>
      </c>
      <c r="C247" s="27" t="s">
        <v>587</v>
      </c>
      <c r="D247" s="51">
        <v>16</v>
      </c>
      <c r="E247" s="51">
        <v>28</v>
      </c>
      <c r="F247" s="83">
        <f t="shared" si="8"/>
        <v>175</v>
      </c>
      <c r="G247" s="14"/>
      <c r="H247" s="14"/>
      <c r="I247" s="14"/>
    </row>
    <row r="248" spans="1:9" ht="16.5">
      <c r="A248" s="32"/>
      <c r="B248" s="56" t="s">
        <v>508</v>
      </c>
      <c r="C248" s="45" t="s">
        <v>891</v>
      </c>
      <c r="D248" s="53"/>
      <c r="E248" s="53"/>
      <c r="F248" s="84"/>
      <c r="G248" s="14"/>
      <c r="H248" s="14"/>
      <c r="I248" s="14"/>
    </row>
    <row r="249" spans="1:9" ht="49.5">
      <c r="A249" s="33" t="s">
        <v>145</v>
      </c>
      <c r="B249" s="69" t="s">
        <v>509</v>
      </c>
      <c r="C249" s="27" t="s">
        <v>588</v>
      </c>
      <c r="D249" s="51">
        <v>11</v>
      </c>
      <c r="E249" s="51">
        <v>10</v>
      </c>
      <c r="F249" s="83">
        <f t="shared" si="8"/>
        <v>90.91</v>
      </c>
      <c r="G249" s="14"/>
      <c r="H249" s="14"/>
      <c r="I249" s="14"/>
    </row>
    <row r="250" spans="1:9" ht="16.5">
      <c r="A250" s="33" t="s">
        <v>146</v>
      </c>
      <c r="B250" s="58" t="s">
        <v>510</v>
      </c>
      <c r="C250" s="27" t="s">
        <v>589</v>
      </c>
      <c r="D250" s="51">
        <v>5</v>
      </c>
      <c r="E250" s="51">
        <v>18</v>
      </c>
      <c r="F250" s="83">
        <f t="shared" si="8"/>
        <v>360</v>
      </c>
      <c r="G250" s="14"/>
      <c r="H250" s="14"/>
      <c r="I250" s="14"/>
    </row>
    <row r="251" spans="1:9" ht="33">
      <c r="A251" s="30" t="s">
        <v>147</v>
      </c>
      <c r="B251" s="71" t="s">
        <v>407</v>
      </c>
      <c r="C251" s="45" t="s">
        <v>891</v>
      </c>
      <c r="D251" s="53"/>
      <c r="E251" s="53"/>
      <c r="F251" s="84"/>
      <c r="G251" s="14"/>
      <c r="H251" s="14"/>
      <c r="I251" s="14"/>
    </row>
    <row r="252" spans="1:9" ht="33">
      <c r="A252" s="31" t="s">
        <v>148</v>
      </c>
      <c r="B252" s="70" t="s">
        <v>511</v>
      </c>
      <c r="C252" s="27" t="s">
        <v>590</v>
      </c>
      <c r="D252" s="51">
        <v>1066</v>
      </c>
      <c r="E252" s="51">
        <v>1355</v>
      </c>
      <c r="F252" s="83">
        <f t="shared" si="8"/>
        <v>127.11</v>
      </c>
      <c r="G252" s="14"/>
      <c r="H252" s="14"/>
      <c r="I252" s="14"/>
    </row>
    <row r="253" spans="1:9" ht="16.5">
      <c r="A253" s="32"/>
      <c r="B253" s="56" t="s">
        <v>512</v>
      </c>
      <c r="C253" s="45" t="s">
        <v>891</v>
      </c>
      <c r="D253" s="53"/>
      <c r="E253" s="53"/>
      <c r="F253" s="84"/>
      <c r="G253" s="14"/>
      <c r="H253" s="14"/>
      <c r="I253" s="14"/>
    </row>
    <row r="254" spans="1:9" ht="16.5">
      <c r="A254" s="33" t="s">
        <v>149</v>
      </c>
      <c r="B254" s="58" t="s">
        <v>513</v>
      </c>
      <c r="C254" s="27" t="s">
        <v>591</v>
      </c>
      <c r="D254" s="51">
        <v>499</v>
      </c>
      <c r="E254" s="51">
        <v>351</v>
      </c>
      <c r="F254" s="83">
        <f t="shared" si="8"/>
        <v>70.34</v>
      </c>
      <c r="G254" s="14"/>
      <c r="H254" s="14"/>
      <c r="I254" s="14"/>
    </row>
    <row r="255" spans="1:9" ht="16.5">
      <c r="A255" s="33" t="s">
        <v>150</v>
      </c>
      <c r="B255" s="58" t="s">
        <v>514</v>
      </c>
      <c r="C255" s="27" t="s">
        <v>592</v>
      </c>
      <c r="D255" s="51">
        <v>6</v>
      </c>
      <c r="E255" s="51">
        <v>7</v>
      </c>
      <c r="F255" s="83">
        <f t="shared" si="8"/>
        <v>116.67</v>
      </c>
      <c r="G255" s="14"/>
      <c r="H255" s="14"/>
      <c r="I255" s="14"/>
    </row>
    <row r="256" spans="1:9" ht="16.5">
      <c r="A256" s="31" t="s">
        <v>151</v>
      </c>
      <c r="B256" s="57" t="s">
        <v>519</v>
      </c>
      <c r="C256" s="27" t="s">
        <v>593</v>
      </c>
      <c r="D256" s="51">
        <v>6073</v>
      </c>
      <c r="E256" s="51">
        <v>4840</v>
      </c>
      <c r="F256" s="83">
        <f t="shared" si="8"/>
        <v>79.7</v>
      </c>
      <c r="G256" s="14"/>
      <c r="H256" s="14"/>
      <c r="I256" s="14"/>
    </row>
    <row r="257" spans="1:9" ht="16.5">
      <c r="A257" s="32"/>
      <c r="B257" s="56" t="s">
        <v>515</v>
      </c>
      <c r="C257" s="45" t="s">
        <v>891</v>
      </c>
      <c r="D257" s="53"/>
      <c r="E257" s="53"/>
      <c r="F257" s="84"/>
      <c r="G257" s="14"/>
      <c r="H257" s="14"/>
      <c r="I257" s="14"/>
    </row>
    <row r="258" spans="1:9" ht="16.5">
      <c r="A258" s="33" t="s">
        <v>152</v>
      </c>
      <c r="B258" s="58" t="s">
        <v>516</v>
      </c>
      <c r="C258" s="27" t="s">
        <v>594</v>
      </c>
      <c r="D258" s="51">
        <v>1568</v>
      </c>
      <c r="E258" s="51">
        <v>1031</v>
      </c>
      <c r="F258" s="83">
        <f t="shared" si="8"/>
        <v>65.75</v>
      </c>
      <c r="G258" s="14"/>
      <c r="H258" s="14"/>
      <c r="I258" s="14"/>
    </row>
    <row r="259" spans="1:9" ht="16.5">
      <c r="A259" s="33" t="s">
        <v>153</v>
      </c>
      <c r="B259" s="58" t="s">
        <v>517</v>
      </c>
      <c r="C259" s="27" t="s">
        <v>595</v>
      </c>
      <c r="D259" s="51">
        <v>18</v>
      </c>
      <c r="E259" s="51">
        <v>15</v>
      </c>
      <c r="F259" s="83">
        <f t="shared" si="8"/>
        <v>83.33</v>
      </c>
      <c r="G259" s="14"/>
      <c r="H259" s="14"/>
      <c r="I259" s="14"/>
    </row>
    <row r="260" spans="1:9" ht="16.5">
      <c r="A260" s="31" t="s">
        <v>154</v>
      </c>
      <c r="B260" s="57" t="s">
        <v>518</v>
      </c>
      <c r="C260" s="27" t="s">
        <v>596</v>
      </c>
      <c r="D260" s="51">
        <v>559</v>
      </c>
      <c r="E260" s="51">
        <v>2074</v>
      </c>
      <c r="F260" s="83">
        <f t="shared" si="8"/>
        <v>371.02</v>
      </c>
      <c r="G260" s="14"/>
      <c r="H260" s="14"/>
      <c r="I260" s="14"/>
    </row>
    <row r="261" spans="1:9" ht="16.5">
      <c r="A261" s="32"/>
      <c r="B261" s="56" t="s">
        <v>512</v>
      </c>
      <c r="C261" s="45" t="s">
        <v>891</v>
      </c>
      <c r="D261" s="53"/>
      <c r="E261" s="53"/>
      <c r="F261" s="84"/>
      <c r="G261" s="14"/>
      <c r="H261" s="14"/>
      <c r="I261" s="14"/>
    </row>
    <row r="262" spans="1:9" ht="16.5">
      <c r="A262" s="33" t="s">
        <v>152</v>
      </c>
      <c r="B262" s="58" t="s">
        <v>520</v>
      </c>
      <c r="C262" s="27" t="s">
        <v>597</v>
      </c>
      <c r="D262" s="51">
        <v>136</v>
      </c>
      <c r="E262" s="51">
        <v>61</v>
      </c>
      <c r="F262" s="83">
        <f t="shared" si="8"/>
        <v>44.85</v>
      </c>
      <c r="G262" s="14"/>
      <c r="H262" s="14"/>
      <c r="I262" s="14"/>
    </row>
    <row r="263" spans="1:9" ht="16.5">
      <c r="A263" s="33" t="s">
        <v>153</v>
      </c>
      <c r="B263" s="58" t="s">
        <v>521</v>
      </c>
      <c r="C263" s="27" t="s">
        <v>598</v>
      </c>
      <c r="D263" s="51">
        <v>0</v>
      </c>
      <c r="E263" s="51">
        <v>0</v>
      </c>
      <c r="F263" s="83" t="str">
        <f t="shared" si="8"/>
        <v/>
      </c>
      <c r="G263" s="14"/>
      <c r="H263" s="14"/>
      <c r="I263" s="14"/>
    </row>
    <row r="264" spans="1:9" ht="49.5">
      <c r="A264" s="31" t="s">
        <v>155</v>
      </c>
      <c r="B264" s="70" t="s">
        <v>522</v>
      </c>
      <c r="C264" s="27" t="s">
        <v>599</v>
      </c>
      <c r="D264" s="51">
        <v>1</v>
      </c>
      <c r="E264" s="51">
        <v>0</v>
      </c>
      <c r="F264" s="83">
        <f t="shared" ref="F264:F286" si="9">IF(OR(D264="",D264=0),"",ROUND(E264/D264*100,2))</f>
        <v>0</v>
      </c>
      <c r="G264" s="14"/>
      <c r="H264" s="14"/>
      <c r="I264" s="14"/>
    </row>
    <row r="265" spans="1:9" ht="33">
      <c r="A265" s="33" t="s">
        <v>156</v>
      </c>
      <c r="B265" s="69" t="s">
        <v>524</v>
      </c>
      <c r="C265" s="27" t="s">
        <v>600</v>
      </c>
      <c r="D265" s="51">
        <v>1</v>
      </c>
      <c r="E265" s="51">
        <v>0</v>
      </c>
      <c r="F265" s="83">
        <f t="shared" si="9"/>
        <v>0</v>
      </c>
      <c r="G265" s="14"/>
      <c r="H265" s="14"/>
      <c r="I265" s="14"/>
    </row>
    <row r="266" spans="1:9" ht="16.5">
      <c r="A266" s="30" t="s">
        <v>157</v>
      </c>
      <c r="B266" s="59" t="s">
        <v>523</v>
      </c>
      <c r="C266" s="45" t="s">
        <v>891</v>
      </c>
      <c r="D266" s="53"/>
      <c r="E266" s="53"/>
      <c r="F266" s="84"/>
      <c r="G266" s="14"/>
      <c r="H266" s="14"/>
      <c r="I266" s="14"/>
    </row>
    <row r="267" spans="1:9" ht="16.5">
      <c r="A267" s="33" t="s">
        <v>362</v>
      </c>
      <c r="B267" s="58" t="s">
        <v>398</v>
      </c>
      <c r="C267" s="27" t="s">
        <v>601</v>
      </c>
      <c r="D267" s="51">
        <v>1768</v>
      </c>
      <c r="E267" s="51">
        <v>1188</v>
      </c>
      <c r="F267" s="83">
        <f t="shared" si="9"/>
        <v>67.19</v>
      </c>
      <c r="G267" s="14"/>
      <c r="H267" s="14"/>
      <c r="I267" s="14"/>
    </row>
    <row r="268" spans="1:9" ht="16.5">
      <c r="A268" s="33" t="s">
        <v>363</v>
      </c>
      <c r="B268" s="58" t="s">
        <v>525</v>
      </c>
      <c r="C268" s="27" t="s">
        <v>602</v>
      </c>
      <c r="D268" s="51">
        <v>594</v>
      </c>
      <c r="E268" s="51">
        <v>273</v>
      </c>
      <c r="F268" s="83">
        <f t="shared" si="9"/>
        <v>45.96</v>
      </c>
      <c r="G268" s="14"/>
      <c r="H268" s="14"/>
      <c r="I268" s="14"/>
    </row>
    <row r="269" spans="1:9" ht="16.5">
      <c r="A269" s="33" t="s">
        <v>364</v>
      </c>
      <c r="B269" s="58" t="s">
        <v>526</v>
      </c>
      <c r="C269" s="27" t="s">
        <v>603</v>
      </c>
      <c r="D269" s="51">
        <v>5122</v>
      </c>
      <c r="E269" s="51">
        <v>6347</v>
      </c>
      <c r="F269" s="83">
        <f t="shared" si="9"/>
        <v>123.92</v>
      </c>
      <c r="G269" s="14"/>
      <c r="H269" s="14"/>
      <c r="I269" s="14"/>
    </row>
    <row r="270" spans="1:9" ht="16.5">
      <c r="A270" s="33" t="s">
        <v>365</v>
      </c>
      <c r="B270" s="58" t="s">
        <v>527</v>
      </c>
      <c r="C270" s="27" t="s">
        <v>604</v>
      </c>
      <c r="D270" s="51">
        <v>260</v>
      </c>
      <c r="E270" s="51">
        <v>359</v>
      </c>
      <c r="F270" s="83">
        <f t="shared" si="9"/>
        <v>138.08000000000001</v>
      </c>
      <c r="G270" s="14"/>
      <c r="H270" s="14"/>
      <c r="I270" s="14"/>
    </row>
    <row r="271" spans="1:9" ht="16.5">
      <c r="A271" s="30" t="s">
        <v>158</v>
      </c>
      <c r="B271" s="59" t="s">
        <v>528</v>
      </c>
      <c r="C271" s="45" t="s">
        <v>891</v>
      </c>
      <c r="D271" s="53"/>
      <c r="E271" s="53"/>
      <c r="F271" s="84"/>
      <c r="G271" s="14"/>
      <c r="H271" s="14"/>
      <c r="I271" s="14"/>
    </row>
    <row r="272" spans="1:9" ht="16.5">
      <c r="A272" s="33" t="s">
        <v>159</v>
      </c>
      <c r="B272" s="58" t="s">
        <v>361</v>
      </c>
      <c r="C272" s="27" t="s">
        <v>605</v>
      </c>
      <c r="D272" s="51">
        <v>6584</v>
      </c>
      <c r="E272" s="51">
        <v>7908</v>
      </c>
      <c r="F272" s="83">
        <f t="shared" si="9"/>
        <v>120.11</v>
      </c>
      <c r="G272" s="14"/>
      <c r="H272" s="14"/>
      <c r="I272" s="14"/>
    </row>
    <row r="273" spans="1:9" ht="16.5">
      <c r="A273" s="33" t="s">
        <v>500</v>
      </c>
      <c r="B273" s="58" t="s">
        <v>498</v>
      </c>
      <c r="C273" s="27" t="s">
        <v>606</v>
      </c>
      <c r="D273" s="51">
        <v>4</v>
      </c>
      <c r="E273" s="51">
        <v>0</v>
      </c>
      <c r="F273" s="83">
        <f t="shared" si="9"/>
        <v>0</v>
      </c>
      <c r="G273" s="14"/>
      <c r="H273" s="14"/>
      <c r="I273" s="14"/>
    </row>
    <row r="274" spans="1:9" ht="33">
      <c r="A274" s="33" t="s">
        <v>160</v>
      </c>
      <c r="B274" s="69" t="s">
        <v>499</v>
      </c>
      <c r="C274" s="27" t="s">
        <v>143</v>
      </c>
      <c r="D274" s="51">
        <v>115</v>
      </c>
      <c r="E274" s="51">
        <v>18</v>
      </c>
      <c r="F274" s="83">
        <f t="shared" si="9"/>
        <v>15.65</v>
      </c>
      <c r="G274" s="14"/>
      <c r="H274" s="14"/>
      <c r="I274" s="14"/>
    </row>
    <row r="275" spans="1:9" ht="33">
      <c r="A275" s="33" t="s">
        <v>161</v>
      </c>
      <c r="B275" s="69" t="s">
        <v>729</v>
      </c>
      <c r="C275" s="27" t="s">
        <v>607</v>
      </c>
      <c r="D275" s="51">
        <v>1045</v>
      </c>
      <c r="E275" s="51">
        <v>241</v>
      </c>
      <c r="F275" s="83">
        <f t="shared" si="9"/>
        <v>23.06</v>
      </c>
      <c r="G275" s="14"/>
      <c r="H275" s="14"/>
      <c r="I275" s="14"/>
    </row>
    <row r="276" spans="1:9" ht="16.5">
      <c r="A276" s="33" t="s">
        <v>907</v>
      </c>
      <c r="B276" s="58" t="s">
        <v>909</v>
      </c>
      <c r="C276" s="27" t="s">
        <v>910</v>
      </c>
      <c r="D276" s="51">
        <v>180</v>
      </c>
      <c r="E276" s="51">
        <v>102</v>
      </c>
      <c r="F276" s="83">
        <f t="shared" si="9"/>
        <v>56.67</v>
      </c>
      <c r="G276" s="14"/>
      <c r="H276" s="14"/>
      <c r="I276" s="14"/>
    </row>
    <row r="277" spans="1:9" ht="33">
      <c r="A277" s="33" t="s">
        <v>908</v>
      </c>
      <c r="B277" s="69" t="s">
        <v>911</v>
      </c>
      <c r="C277" s="27" t="s">
        <v>912</v>
      </c>
      <c r="D277" s="51">
        <v>3</v>
      </c>
      <c r="E277" s="51">
        <v>4</v>
      </c>
      <c r="F277" s="83">
        <f t="shared" si="9"/>
        <v>133.33000000000001</v>
      </c>
      <c r="G277" s="14"/>
      <c r="H277" s="14"/>
      <c r="I277" s="14"/>
    </row>
    <row r="278" spans="1:9" ht="33">
      <c r="A278" s="30" t="s">
        <v>162</v>
      </c>
      <c r="B278" s="68" t="s">
        <v>529</v>
      </c>
      <c r="C278" s="45" t="s">
        <v>891</v>
      </c>
      <c r="D278" s="53"/>
      <c r="E278" s="53"/>
      <c r="F278" s="84"/>
      <c r="G278" s="14"/>
      <c r="H278" s="14"/>
      <c r="I278" s="14"/>
    </row>
    <row r="279" spans="1:9" ht="16.5">
      <c r="A279" s="31" t="s">
        <v>163</v>
      </c>
      <c r="B279" s="57" t="s">
        <v>530</v>
      </c>
      <c r="C279" s="27" t="s">
        <v>608</v>
      </c>
      <c r="D279" s="51">
        <v>6381</v>
      </c>
      <c r="E279" s="51">
        <v>1852</v>
      </c>
      <c r="F279" s="83">
        <f t="shared" si="9"/>
        <v>29.02</v>
      </c>
      <c r="G279" s="14"/>
      <c r="H279" s="14"/>
      <c r="I279" s="14"/>
    </row>
    <row r="280" spans="1:9" ht="16.5">
      <c r="A280" s="33" t="s">
        <v>164</v>
      </c>
      <c r="B280" s="58" t="s">
        <v>532</v>
      </c>
      <c r="C280" s="27" t="s">
        <v>609</v>
      </c>
      <c r="D280" s="51">
        <v>4907</v>
      </c>
      <c r="E280" s="51">
        <v>1439</v>
      </c>
      <c r="F280" s="83">
        <f t="shared" si="9"/>
        <v>29.33</v>
      </c>
      <c r="G280" s="14"/>
      <c r="H280" s="14"/>
      <c r="I280" s="14"/>
    </row>
    <row r="281" spans="1:9" ht="16.5">
      <c r="A281" s="31" t="s">
        <v>165</v>
      </c>
      <c r="B281" s="57" t="s">
        <v>708</v>
      </c>
      <c r="C281" s="27" t="s">
        <v>610</v>
      </c>
      <c r="D281" s="51">
        <v>6381</v>
      </c>
      <c r="E281" s="51">
        <v>5931</v>
      </c>
      <c r="F281" s="83">
        <f t="shared" si="9"/>
        <v>92.95</v>
      </c>
      <c r="G281" s="14"/>
      <c r="H281" s="14"/>
      <c r="I281" s="14"/>
    </row>
    <row r="282" spans="1:9" ht="16.5">
      <c r="A282" s="32"/>
      <c r="B282" s="56" t="s">
        <v>531</v>
      </c>
      <c r="C282" s="45" t="s">
        <v>891</v>
      </c>
      <c r="D282" s="53"/>
      <c r="E282" s="53"/>
      <c r="F282" s="84"/>
      <c r="G282" s="14"/>
      <c r="H282" s="14"/>
      <c r="I282" s="14"/>
    </row>
    <row r="283" spans="1:9" ht="16.5">
      <c r="A283" s="33" t="s">
        <v>166</v>
      </c>
      <c r="B283" s="69" t="s">
        <v>533</v>
      </c>
      <c r="C283" s="27" t="s">
        <v>611</v>
      </c>
      <c r="D283" s="51">
        <v>623</v>
      </c>
      <c r="E283" s="51">
        <v>608</v>
      </c>
      <c r="F283" s="83">
        <f t="shared" si="9"/>
        <v>97.59</v>
      </c>
      <c r="G283" s="14"/>
      <c r="H283" s="14"/>
      <c r="I283" s="14"/>
    </row>
    <row r="284" spans="1:9" ht="16.5">
      <c r="A284" s="33" t="s">
        <v>167</v>
      </c>
      <c r="B284" s="69" t="s">
        <v>534</v>
      </c>
      <c r="C284" s="27" t="s">
        <v>612</v>
      </c>
      <c r="D284" s="51">
        <v>312</v>
      </c>
      <c r="E284" s="51">
        <v>345</v>
      </c>
      <c r="F284" s="83">
        <f t="shared" si="9"/>
        <v>110.58</v>
      </c>
      <c r="G284" s="14"/>
      <c r="H284" s="14"/>
      <c r="I284" s="14"/>
    </row>
    <row r="285" spans="1:9" ht="16.5">
      <c r="A285" s="33" t="s">
        <v>168</v>
      </c>
      <c r="B285" s="69" t="s">
        <v>535</v>
      </c>
      <c r="C285" s="27" t="s">
        <v>613</v>
      </c>
      <c r="D285" s="51">
        <v>5758</v>
      </c>
      <c r="E285" s="51">
        <v>5323</v>
      </c>
      <c r="F285" s="83">
        <f t="shared" si="9"/>
        <v>92.45</v>
      </c>
      <c r="G285" s="14"/>
      <c r="H285" s="14"/>
      <c r="I285" s="14"/>
    </row>
    <row r="286" spans="1:9" ht="16.5">
      <c r="A286" s="33" t="s">
        <v>169</v>
      </c>
      <c r="B286" s="69" t="s">
        <v>534</v>
      </c>
      <c r="C286" s="27" t="s">
        <v>614</v>
      </c>
      <c r="D286" s="51">
        <v>512</v>
      </c>
      <c r="E286" s="51">
        <v>1956</v>
      </c>
      <c r="F286" s="83">
        <f t="shared" si="9"/>
        <v>382.03</v>
      </c>
      <c r="G286" s="14"/>
      <c r="H286" s="14"/>
      <c r="I286" s="14"/>
    </row>
    <row r="287" spans="1:9" ht="33">
      <c r="A287" s="30" t="s">
        <v>170</v>
      </c>
      <c r="B287" s="71" t="s">
        <v>408</v>
      </c>
      <c r="C287" s="45" t="s">
        <v>891</v>
      </c>
      <c r="D287" s="53"/>
      <c r="E287" s="53"/>
      <c r="F287" s="84"/>
      <c r="G287" s="14"/>
      <c r="H287" s="14"/>
      <c r="I287" s="14"/>
    </row>
    <row r="288" spans="1:9" ht="16.5">
      <c r="A288" s="33" t="s">
        <v>171</v>
      </c>
      <c r="B288" s="58" t="s">
        <v>536</v>
      </c>
      <c r="C288" s="27" t="s">
        <v>615</v>
      </c>
      <c r="D288" s="51">
        <v>819</v>
      </c>
      <c r="E288" s="51">
        <v>840</v>
      </c>
      <c r="F288" s="83">
        <f>IF(OR(D288="",D288=0),"",ROUND(E288/D288*100,2))</f>
        <v>102.56</v>
      </c>
      <c r="G288" s="12"/>
      <c r="H288" s="12"/>
      <c r="I288" s="12"/>
    </row>
    <row r="289" spans="1:9" ht="16.5">
      <c r="A289" s="33" t="s">
        <v>172</v>
      </c>
      <c r="B289" s="58" t="s">
        <v>537</v>
      </c>
      <c r="C289" s="27" t="s">
        <v>616</v>
      </c>
      <c r="D289" s="51">
        <v>4626</v>
      </c>
      <c r="E289" s="51">
        <v>3550</v>
      </c>
      <c r="F289" s="83">
        <f>IF(OR(D289="",D289=0),"",ROUND(E289/D289*100,2))</f>
        <v>76.739999999999995</v>
      </c>
      <c r="G289" s="12"/>
      <c r="H289" s="12"/>
      <c r="I289" s="12"/>
    </row>
    <row r="290" spans="1:9" ht="16.5">
      <c r="A290" s="33" t="s">
        <v>173</v>
      </c>
      <c r="B290" s="58" t="s">
        <v>538</v>
      </c>
      <c r="C290" s="27" t="s">
        <v>617</v>
      </c>
      <c r="D290" s="51">
        <v>609</v>
      </c>
      <c r="E290" s="51">
        <v>1541</v>
      </c>
      <c r="F290" s="83">
        <f>IF(OR(D290="",D290=0),"",ROUND(E290/D290*100,2))</f>
        <v>253.04</v>
      </c>
      <c r="G290" s="12"/>
      <c r="H290" s="12"/>
      <c r="I290" s="12"/>
    </row>
    <row r="291" spans="1:9" ht="66">
      <c r="A291" s="31" t="s">
        <v>290</v>
      </c>
      <c r="B291" s="70" t="s">
        <v>261</v>
      </c>
      <c r="C291" s="27" t="s">
        <v>618</v>
      </c>
      <c r="D291" s="51">
        <v>258</v>
      </c>
      <c r="E291" s="51">
        <v>51</v>
      </c>
      <c r="F291" s="83">
        <f>IF(OR(D291="",D291=0),"",ROUND(E291/D291*100,2))</f>
        <v>19.77</v>
      </c>
      <c r="G291" s="12"/>
      <c r="H291" s="12"/>
    </row>
    <row r="292" spans="1:9" ht="49.5">
      <c r="A292" s="31" t="s">
        <v>291</v>
      </c>
      <c r="B292" s="70" t="s">
        <v>380</v>
      </c>
      <c r="C292" s="27" t="s">
        <v>619</v>
      </c>
      <c r="D292" s="51">
        <v>818</v>
      </c>
      <c r="E292" s="51">
        <v>370</v>
      </c>
      <c r="F292" s="83">
        <f>IF(OR(D292="",D292=0),"",ROUND(E292/D292*100,2))</f>
        <v>45.23</v>
      </c>
      <c r="G292" s="12"/>
      <c r="H292" s="12"/>
    </row>
    <row r="293" spans="1:9" ht="49.5">
      <c r="A293" s="30" t="s">
        <v>174</v>
      </c>
      <c r="B293" s="71" t="s">
        <v>699</v>
      </c>
      <c r="C293" s="45" t="s">
        <v>891</v>
      </c>
      <c r="D293" s="53"/>
      <c r="E293" s="53"/>
      <c r="F293" s="84"/>
      <c r="G293" s="12"/>
      <c r="H293" s="12"/>
    </row>
    <row r="294" spans="1:9" ht="33">
      <c r="A294" s="33" t="s">
        <v>682</v>
      </c>
      <c r="B294" s="69" t="s">
        <v>685</v>
      </c>
      <c r="C294" s="27" t="s">
        <v>620</v>
      </c>
      <c r="D294" s="51">
        <v>7</v>
      </c>
      <c r="E294" s="51">
        <v>30</v>
      </c>
      <c r="F294" s="83">
        <f>IF(OR(D294="",D294=0),"",ROUND(E294/D294*100,2))</f>
        <v>428.57</v>
      </c>
      <c r="G294" s="12"/>
      <c r="H294" s="15"/>
    </row>
    <row r="295" spans="1:9" ht="16.5">
      <c r="A295" s="33" t="s">
        <v>683</v>
      </c>
      <c r="B295" s="58" t="s">
        <v>378</v>
      </c>
      <c r="C295" s="27" t="s">
        <v>621</v>
      </c>
      <c r="D295" s="51">
        <v>4</v>
      </c>
      <c r="E295" s="51">
        <v>16</v>
      </c>
      <c r="F295" s="83">
        <f>IF(OR(D295="",D295=0),"",ROUND(E295/D295*100,2))</f>
        <v>400</v>
      </c>
      <c r="G295" s="12"/>
      <c r="H295" s="12"/>
    </row>
    <row r="296" spans="1:9" ht="33">
      <c r="A296" s="33" t="s">
        <v>684</v>
      </c>
      <c r="B296" s="74" t="s">
        <v>379</v>
      </c>
      <c r="C296" s="27" t="s">
        <v>622</v>
      </c>
      <c r="D296" s="51">
        <v>19</v>
      </c>
      <c r="E296" s="51">
        <v>57</v>
      </c>
      <c r="F296" s="83">
        <f>IF(OR(D296="",D296=0),"",ROUND(E296/D296*100,2))</f>
        <v>300</v>
      </c>
      <c r="G296" s="12"/>
      <c r="H296" s="12"/>
    </row>
    <row r="297" spans="1:9" ht="66">
      <c r="A297" s="35" t="s">
        <v>339</v>
      </c>
      <c r="B297" s="75" t="s">
        <v>340</v>
      </c>
      <c r="C297" s="48" t="s">
        <v>623</v>
      </c>
      <c r="D297" s="54">
        <v>0</v>
      </c>
      <c r="E297" s="51">
        <v>1</v>
      </c>
      <c r="F297" s="83" t="str">
        <f>IF(OR(D297="",D297=0),"",ROUND(E297/D297*100,2))</f>
        <v/>
      </c>
      <c r="G297" s="12"/>
      <c r="H297" s="12"/>
    </row>
    <row r="298" spans="1:9" ht="16.5">
      <c r="A298" s="36" t="s">
        <v>686</v>
      </c>
      <c r="B298" s="60" t="s">
        <v>706</v>
      </c>
      <c r="C298" s="48" t="s">
        <v>624</v>
      </c>
      <c r="D298" s="54">
        <v>0</v>
      </c>
      <c r="E298" s="51">
        <v>1</v>
      </c>
      <c r="F298" s="83" t="str">
        <f>IF(OR(D298="",D298=0),"",ROUND(E298/D298*100,2))</f>
        <v/>
      </c>
      <c r="G298" s="12"/>
      <c r="H298" s="12"/>
    </row>
    <row r="299" spans="1:9" ht="16.5">
      <c r="A299" s="37"/>
      <c r="B299" s="56" t="s">
        <v>341</v>
      </c>
      <c r="C299" s="49" t="s">
        <v>891</v>
      </c>
      <c r="D299" s="55"/>
      <c r="E299" s="53"/>
      <c r="F299" s="84"/>
      <c r="G299" s="12"/>
      <c r="H299" s="12"/>
    </row>
    <row r="300" spans="1:9" ht="16.5">
      <c r="A300" s="36" t="s">
        <v>687</v>
      </c>
      <c r="B300" s="61" t="s">
        <v>342</v>
      </c>
      <c r="C300" s="48" t="s">
        <v>625</v>
      </c>
      <c r="D300" s="54">
        <v>0</v>
      </c>
      <c r="E300" s="51">
        <v>1</v>
      </c>
      <c r="F300" s="83" t="str">
        <f>IF(OR(D300="",D300=0),"",ROUND(E300/D300*100,2))</f>
        <v/>
      </c>
      <c r="G300" s="12"/>
      <c r="H300" s="12"/>
    </row>
    <row r="301" spans="1:9" ht="16.5">
      <c r="A301" s="36" t="s">
        <v>688</v>
      </c>
      <c r="B301" s="61" t="s">
        <v>343</v>
      </c>
      <c r="C301" s="48" t="s">
        <v>626</v>
      </c>
      <c r="D301" s="54">
        <v>0</v>
      </c>
      <c r="E301" s="51">
        <v>0</v>
      </c>
      <c r="F301" s="83" t="str">
        <f>IF(OR(D301="",D301=0),"",ROUND(E301/D301*100,2))</f>
        <v/>
      </c>
      <c r="G301" s="12"/>
      <c r="H301" s="12"/>
    </row>
    <row r="302" spans="1:9" ht="16.5">
      <c r="A302" s="36" t="s">
        <v>689</v>
      </c>
      <c r="B302" s="61" t="s">
        <v>344</v>
      </c>
      <c r="C302" s="48" t="s">
        <v>627</v>
      </c>
      <c r="D302" s="54">
        <v>0</v>
      </c>
      <c r="E302" s="51">
        <v>0</v>
      </c>
      <c r="F302" s="83" t="str">
        <f>IF(OR(D302="",D302=0),"",ROUND(E302/D302*100,2))</f>
        <v/>
      </c>
      <c r="G302" s="12"/>
      <c r="H302" s="12"/>
    </row>
    <row r="303" spans="1:9" ht="16.5">
      <c r="A303" s="36" t="s">
        <v>690</v>
      </c>
      <c r="B303" s="60" t="s">
        <v>707</v>
      </c>
      <c r="C303" s="48" t="s">
        <v>628</v>
      </c>
      <c r="D303" s="54">
        <v>0</v>
      </c>
      <c r="E303" s="51">
        <v>0</v>
      </c>
      <c r="F303" s="83" t="str">
        <f>IF(OR(D303="",D303=0),"",ROUND(E303/D303*100,2))</f>
        <v/>
      </c>
      <c r="G303" s="12"/>
      <c r="H303" s="12"/>
    </row>
    <row r="304" spans="1:9" ht="16.5">
      <c r="A304" s="37"/>
      <c r="B304" s="56" t="s">
        <v>341</v>
      </c>
      <c r="C304" s="49" t="s">
        <v>891</v>
      </c>
      <c r="D304" s="55"/>
      <c r="E304" s="53"/>
      <c r="F304" s="84"/>
      <c r="G304" s="12"/>
      <c r="H304" s="12"/>
    </row>
    <row r="305" spans="1:8" ht="16.5">
      <c r="A305" s="36" t="s">
        <v>691</v>
      </c>
      <c r="B305" s="61" t="s">
        <v>345</v>
      </c>
      <c r="C305" s="48" t="s">
        <v>629</v>
      </c>
      <c r="D305" s="54">
        <v>0</v>
      </c>
      <c r="E305" s="51">
        <v>0</v>
      </c>
      <c r="F305" s="83" t="str">
        <f t="shared" ref="F305:F317" si="10">IF(OR(D305="",D305=0),"",ROUND(E305/D305*100,2))</f>
        <v/>
      </c>
      <c r="G305" s="12"/>
      <c r="H305" s="12"/>
    </row>
    <row r="306" spans="1:8" ht="16.5">
      <c r="A306" s="36" t="s">
        <v>692</v>
      </c>
      <c r="B306" s="61" t="s">
        <v>346</v>
      </c>
      <c r="C306" s="48" t="s">
        <v>630</v>
      </c>
      <c r="D306" s="54">
        <v>0</v>
      </c>
      <c r="E306" s="51">
        <v>0</v>
      </c>
      <c r="F306" s="83" t="str">
        <f t="shared" si="10"/>
        <v/>
      </c>
      <c r="G306" s="12"/>
      <c r="H306" s="12"/>
    </row>
    <row r="307" spans="1:8" ht="16.5">
      <c r="A307" s="36" t="s">
        <v>693</v>
      </c>
      <c r="B307" s="61" t="s">
        <v>344</v>
      </c>
      <c r="C307" s="48" t="s">
        <v>631</v>
      </c>
      <c r="D307" s="54">
        <v>0</v>
      </c>
      <c r="E307" s="51">
        <v>0</v>
      </c>
      <c r="F307" s="83" t="str">
        <f t="shared" si="10"/>
        <v/>
      </c>
    </row>
    <row r="308" spans="1:8" ht="49.5">
      <c r="A308" s="31" t="s">
        <v>292</v>
      </c>
      <c r="B308" s="76" t="s">
        <v>539</v>
      </c>
      <c r="C308" s="27" t="s">
        <v>632</v>
      </c>
      <c r="D308" s="51">
        <v>35</v>
      </c>
      <c r="E308" s="51">
        <v>0</v>
      </c>
      <c r="F308" s="83">
        <f t="shared" si="10"/>
        <v>0</v>
      </c>
    </row>
    <row r="309" spans="1:8" ht="16.5">
      <c r="A309" s="33" t="s">
        <v>694</v>
      </c>
      <c r="B309" s="58" t="s">
        <v>540</v>
      </c>
      <c r="C309" s="27" t="s">
        <v>633</v>
      </c>
      <c r="D309" s="51">
        <v>0</v>
      </c>
      <c r="E309" s="51">
        <v>0</v>
      </c>
      <c r="F309" s="83" t="str">
        <f t="shared" si="10"/>
        <v/>
      </c>
    </row>
    <row r="310" spans="1:8" ht="49.5">
      <c r="A310" s="31" t="s">
        <v>695</v>
      </c>
      <c r="B310" s="70" t="s">
        <v>366</v>
      </c>
      <c r="C310" s="27" t="s">
        <v>634</v>
      </c>
      <c r="D310" s="51">
        <v>31</v>
      </c>
      <c r="E310" s="51">
        <v>41</v>
      </c>
      <c r="F310" s="83">
        <f t="shared" si="10"/>
        <v>132.26</v>
      </c>
    </row>
    <row r="311" spans="1:8" ht="16.5">
      <c r="A311" s="33" t="s">
        <v>396</v>
      </c>
      <c r="B311" s="58" t="s">
        <v>540</v>
      </c>
      <c r="C311" s="27" t="s">
        <v>635</v>
      </c>
      <c r="D311" s="51">
        <v>15</v>
      </c>
      <c r="E311" s="51">
        <v>8</v>
      </c>
      <c r="F311" s="83">
        <f t="shared" si="10"/>
        <v>53.33</v>
      </c>
    </row>
    <row r="312" spans="1:8" ht="49.5">
      <c r="A312" s="31" t="s">
        <v>354</v>
      </c>
      <c r="B312" s="70" t="s">
        <v>367</v>
      </c>
      <c r="C312" s="27" t="s">
        <v>636</v>
      </c>
      <c r="D312" s="51">
        <v>76</v>
      </c>
      <c r="E312" s="51">
        <v>79</v>
      </c>
      <c r="F312" s="83">
        <f t="shared" si="10"/>
        <v>103.95</v>
      </c>
    </row>
    <row r="313" spans="1:8" ht="16.5">
      <c r="A313" s="33" t="s">
        <v>696</v>
      </c>
      <c r="B313" s="58" t="s">
        <v>541</v>
      </c>
      <c r="C313" s="27" t="s">
        <v>637</v>
      </c>
      <c r="D313" s="51">
        <v>68</v>
      </c>
      <c r="E313" s="51">
        <v>71</v>
      </c>
      <c r="F313" s="83">
        <f t="shared" si="10"/>
        <v>104.41</v>
      </c>
    </row>
    <row r="314" spans="1:8" ht="33">
      <c r="A314" s="31" t="s">
        <v>355</v>
      </c>
      <c r="B314" s="70" t="s">
        <v>542</v>
      </c>
      <c r="C314" s="27" t="s">
        <v>638</v>
      </c>
      <c r="D314" s="51">
        <v>2</v>
      </c>
      <c r="E314" s="51">
        <v>0</v>
      </c>
      <c r="F314" s="83">
        <f t="shared" si="10"/>
        <v>0</v>
      </c>
    </row>
    <row r="315" spans="1:8" ht="16.5">
      <c r="A315" s="33" t="s">
        <v>697</v>
      </c>
      <c r="B315" s="58" t="s">
        <v>543</v>
      </c>
      <c r="C315" s="27" t="s">
        <v>639</v>
      </c>
      <c r="D315" s="51">
        <v>0</v>
      </c>
      <c r="E315" s="51">
        <v>0</v>
      </c>
      <c r="F315" s="83" t="str">
        <f t="shared" si="10"/>
        <v/>
      </c>
    </row>
    <row r="316" spans="1:8" ht="33">
      <c r="A316" s="31" t="s">
        <v>698</v>
      </c>
      <c r="B316" s="70" t="s">
        <v>490</v>
      </c>
      <c r="C316" s="27" t="s">
        <v>640</v>
      </c>
      <c r="D316" s="51">
        <v>1</v>
      </c>
      <c r="E316" s="51">
        <v>2</v>
      </c>
      <c r="F316" s="83">
        <f t="shared" si="10"/>
        <v>200</v>
      </c>
    </row>
    <row r="317" spans="1:8" ht="16.5">
      <c r="A317" s="33" t="s">
        <v>397</v>
      </c>
      <c r="B317" s="58" t="s">
        <v>543</v>
      </c>
      <c r="C317" s="27" t="s">
        <v>641</v>
      </c>
      <c r="D317" s="51">
        <v>1</v>
      </c>
      <c r="E317" s="51">
        <v>0</v>
      </c>
      <c r="F317" s="83">
        <f t="shared" si="10"/>
        <v>0</v>
      </c>
    </row>
    <row r="318" spans="1:8" ht="33">
      <c r="A318" s="30" t="s">
        <v>175</v>
      </c>
      <c r="B318" s="68" t="s">
        <v>370</v>
      </c>
      <c r="C318" s="45" t="s">
        <v>891</v>
      </c>
      <c r="D318" s="53"/>
      <c r="E318" s="53"/>
      <c r="F318" s="84"/>
    </row>
    <row r="319" spans="1:8" ht="99">
      <c r="A319" s="31" t="s">
        <v>176</v>
      </c>
      <c r="B319" s="70" t="s">
        <v>368</v>
      </c>
      <c r="C319" s="27" t="s">
        <v>642</v>
      </c>
      <c r="D319" s="51">
        <v>0</v>
      </c>
      <c r="E319" s="51">
        <v>0</v>
      </c>
      <c r="F319" s="83" t="str">
        <f>IF(OR(D319="",D319=0),"",ROUND(E319/D319*100,2))</f>
        <v/>
      </c>
    </row>
    <row r="320" spans="1:8" ht="33">
      <c r="A320" s="38" t="s">
        <v>177</v>
      </c>
      <c r="B320" s="77" t="s">
        <v>374</v>
      </c>
      <c r="C320" s="27" t="s">
        <v>650</v>
      </c>
      <c r="D320" s="51">
        <v>0</v>
      </c>
      <c r="E320" s="51">
        <v>0</v>
      </c>
      <c r="F320" s="83" t="str">
        <f>IF(OR(D320="",D320=0),"",ROUND(E320/D320*100,2))</f>
        <v/>
      </c>
    </row>
    <row r="321" spans="1:6" ht="16.5">
      <c r="A321" s="39"/>
      <c r="B321" s="37" t="s">
        <v>544</v>
      </c>
      <c r="C321" s="45" t="s">
        <v>891</v>
      </c>
      <c r="D321" s="53"/>
      <c r="E321" s="53"/>
      <c r="F321" s="84"/>
    </row>
    <row r="322" spans="1:6" ht="16.5">
      <c r="A322" s="38" t="s">
        <v>178</v>
      </c>
      <c r="B322" s="36" t="s">
        <v>409</v>
      </c>
      <c r="C322" s="27" t="s">
        <v>651</v>
      </c>
      <c r="D322" s="51">
        <v>0</v>
      </c>
      <c r="E322" s="51">
        <v>0</v>
      </c>
      <c r="F322" s="83" t="str">
        <f>IF(OR(D322="",D322=0),"",ROUND(E322/D322*100,2))</f>
        <v/>
      </c>
    </row>
    <row r="323" spans="1:6" ht="16.5">
      <c r="A323" s="38" t="s">
        <v>179</v>
      </c>
      <c r="B323" s="36" t="s">
        <v>410</v>
      </c>
      <c r="C323" s="27" t="s">
        <v>652</v>
      </c>
      <c r="D323" s="51">
        <v>0</v>
      </c>
      <c r="E323" s="51">
        <v>0</v>
      </c>
      <c r="F323" s="83" t="str">
        <f>IF(OR(D323="",D323=0),"",ROUND(E323/D323*100,2))</f>
        <v/>
      </c>
    </row>
    <row r="324" spans="1:6" ht="82.5">
      <c r="A324" s="31" t="s">
        <v>180</v>
      </c>
      <c r="B324" s="70" t="s">
        <v>369</v>
      </c>
      <c r="C324" s="27" t="s">
        <v>653</v>
      </c>
      <c r="D324" s="51">
        <v>0</v>
      </c>
      <c r="E324" s="51">
        <v>0</v>
      </c>
      <c r="F324" s="83" t="str">
        <f>IF(OR(D324="",D324=0),"",ROUND(E324/D324*100,2))</f>
        <v/>
      </c>
    </row>
    <row r="325" spans="1:6" ht="33">
      <c r="A325" s="38" t="s">
        <v>181</v>
      </c>
      <c r="B325" s="77" t="s">
        <v>374</v>
      </c>
      <c r="C325" s="27" t="s">
        <v>654</v>
      </c>
      <c r="D325" s="51">
        <v>0</v>
      </c>
      <c r="E325" s="51">
        <v>0</v>
      </c>
      <c r="F325" s="83" t="str">
        <f>IF(OR(D325="",D325=0),"",ROUND(E325/D325*100,2))</f>
        <v/>
      </c>
    </row>
    <row r="326" spans="1:6" ht="16.5">
      <c r="A326" s="39"/>
      <c r="B326" s="37" t="s">
        <v>544</v>
      </c>
      <c r="C326" s="45" t="s">
        <v>891</v>
      </c>
      <c r="D326" s="53"/>
      <c r="E326" s="53"/>
      <c r="F326" s="84"/>
    </row>
    <row r="327" spans="1:6" ht="16.5">
      <c r="A327" s="38" t="s">
        <v>182</v>
      </c>
      <c r="B327" s="36" t="s">
        <v>411</v>
      </c>
      <c r="C327" s="27" t="s">
        <v>655</v>
      </c>
      <c r="D327" s="51">
        <v>0</v>
      </c>
      <c r="E327" s="51">
        <v>0</v>
      </c>
      <c r="F327" s="83" t="str">
        <f>IF(OR(D327="",D327=0),"",ROUND(E327/D327*100,2))</f>
        <v/>
      </c>
    </row>
    <row r="328" spans="1:6" ht="16.5">
      <c r="A328" s="38" t="s">
        <v>183</v>
      </c>
      <c r="B328" s="36" t="s">
        <v>412</v>
      </c>
      <c r="C328" s="27" t="s">
        <v>656</v>
      </c>
      <c r="D328" s="51">
        <v>0</v>
      </c>
      <c r="E328" s="51">
        <v>0</v>
      </c>
      <c r="F328" s="83" t="str">
        <f>IF(OR(D328="",D328=0),"",ROUND(E328/D328*100,2))</f>
        <v/>
      </c>
    </row>
    <row r="329" spans="1:6" ht="82.5">
      <c r="A329" s="40" t="s">
        <v>184</v>
      </c>
      <c r="B329" s="78" t="s">
        <v>254</v>
      </c>
      <c r="C329" s="27" t="s">
        <v>657</v>
      </c>
      <c r="D329" s="51">
        <v>0</v>
      </c>
      <c r="E329" s="51">
        <v>0</v>
      </c>
      <c r="F329" s="83" t="str">
        <f>IF(OR(D329="",D329=0),"",ROUND(E329/D329*100,2))</f>
        <v/>
      </c>
    </row>
    <row r="330" spans="1:6" ht="49.5">
      <c r="A330" s="41" t="s">
        <v>293</v>
      </c>
      <c r="B330" s="79" t="s">
        <v>375</v>
      </c>
      <c r="C330" s="27" t="s">
        <v>658</v>
      </c>
      <c r="D330" s="51">
        <v>8</v>
      </c>
      <c r="E330" s="51">
        <v>11</v>
      </c>
      <c r="F330" s="83">
        <f>IF(OR(D330="",D330=0),"",ROUND(E330/D330*100,2))</f>
        <v>137.5</v>
      </c>
    </row>
    <row r="331" spans="1:6" ht="16.5">
      <c r="A331" s="42"/>
      <c r="B331" s="62" t="s">
        <v>545</v>
      </c>
      <c r="C331" s="45" t="s">
        <v>891</v>
      </c>
      <c r="D331" s="53"/>
      <c r="E331" s="53"/>
      <c r="F331" s="84"/>
    </row>
    <row r="332" spans="1:6" ht="33">
      <c r="A332" s="41" t="s">
        <v>294</v>
      </c>
      <c r="B332" s="79" t="s">
        <v>304</v>
      </c>
      <c r="C332" s="27" t="s">
        <v>659</v>
      </c>
      <c r="D332" s="51">
        <v>2</v>
      </c>
      <c r="E332" s="51">
        <v>0</v>
      </c>
      <c r="F332" s="83">
        <f>IF(OR(D332="",D332=0),"",ROUND(E332/D332*100,2))</f>
        <v>0</v>
      </c>
    </row>
    <row r="333" spans="1:6" ht="16.5">
      <c r="A333" s="42"/>
      <c r="B333" s="62" t="s">
        <v>545</v>
      </c>
      <c r="C333" s="45" t="s">
        <v>891</v>
      </c>
      <c r="D333" s="53"/>
      <c r="E333" s="53"/>
      <c r="F333" s="84"/>
    </row>
    <row r="334" spans="1:6" ht="16.5">
      <c r="A334" s="43" t="s">
        <v>303</v>
      </c>
      <c r="B334" s="63" t="s">
        <v>546</v>
      </c>
      <c r="C334" s="27" t="s">
        <v>660</v>
      </c>
      <c r="D334" s="51">
        <v>0</v>
      </c>
      <c r="E334" s="51">
        <v>0</v>
      </c>
      <c r="F334" s="83" t="str">
        <f t="shared" ref="F334:F341" si="11">IF(OR(D334="",D334=0),"",ROUND(E334/D334*100,2))</f>
        <v/>
      </c>
    </row>
    <row r="335" spans="1:6" ht="16.5">
      <c r="A335" s="43" t="s">
        <v>305</v>
      </c>
      <c r="B335" s="63" t="s">
        <v>547</v>
      </c>
      <c r="C335" s="27" t="s">
        <v>661</v>
      </c>
      <c r="D335" s="51">
        <v>1</v>
      </c>
      <c r="E335" s="51">
        <v>0</v>
      </c>
      <c r="F335" s="83">
        <f t="shared" si="11"/>
        <v>0</v>
      </c>
    </row>
    <row r="336" spans="1:6" ht="33">
      <c r="A336" s="43" t="s">
        <v>306</v>
      </c>
      <c r="B336" s="80" t="s">
        <v>257</v>
      </c>
      <c r="C336" s="27" t="s">
        <v>662</v>
      </c>
      <c r="D336" s="51">
        <v>1</v>
      </c>
      <c r="E336" s="51">
        <v>0</v>
      </c>
      <c r="F336" s="83">
        <f t="shared" si="11"/>
        <v>0</v>
      </c>
    </row>
    <row r="337" spans="1:6" ht="33">
      <c r="A337" s="43" t="s">
        <v>307</v>
      </c>
      <c r="B337" s="80" t="s">
        <v>548</v>
      </c>
      <c r="C337" s="27" t="s">
        <v>663</v>
      </c>
      <c r="D337" s="51">
        <v>0</v>
      </c>
      <c r="E337" s="51">
        <v>0</v>
      </c>
      <c r="F337" s="83" t="str">
        <f t="shared" si="11"/>
        <v/>
      </c>
    </row>
    <row r="338" spans="1:6" ht="33">
      <c r="A338" s="43" t="s">
        <v>308</v>
      </c>
      <c r="B338" s="80" t="s">
        <v>549</v>
      </c>
      <c r="C338" s="27" t="s">
        <v>664</v>
      </c>
      <c r="D338" s="51">
        <v>0</v>
      </c>
      <c r="E338" s="51">
        <v>0</v>
      </c>
      <c r="F338" s="83" t="str">
        <f t="shared" si="11"/>
        <v/>
      </c>
    </row>
    <row r="339" spans="1:6" ht="33">
      <c r="A339" s="43" t="s">
        <v>309</v>
      </c>
      <c r="B339" s="80" t="s">
        <v>728</v>
      </c>
      <c r="C339" s="27" t="s">
        <v>665</v>
      </c>
      <c r="D339" s="51">
        <v>0</v>
      </c>
      <c r="E339" s="51">
        <v>0</v>
      </c>
      <c r="F339" s="83" t="str">
        <f t="shared" si="11"/>
        <v/>
      </c>
    </row>
    <row r="340" spans="1:6" ht="16.5">
      <c r="A340" s="43" t="s">
        <v>310</v>
      </c>
      <c r="B340" s="63" t="s">
        <v>550</v>
      </c>
      <c r="C340" s="27" t="s">
        <v>666</v>
      </c>
      <c r="D340" s="51">
        <v>0</v>
      </c>
      <c r="E340" s="51">
        <v>0</v>
      </c>
      <c r="F340" s="83" t="str">
        <f t="shared" si="11"/>
        <v/>
      </c>
    </row>
    <row r="341" spans="1:6" ht="16.5">
      <c r="A341" s="41" t="s">
        <v>185</v>
      </c>
      <c r="B341" s="64" t="s">
        <v>311</v>
      </c>
      <c r="C341" s="27" t="s">
        <v>667</v>
      </c>
      <c r="D341" s="51">
        <v>0</v>
      </c>
      <c r="E341" s="51">
        <v>0</v>
      </c>
      <c r="F341" s="83" t="str">
        <f t="shared" si="11"/>
        <v/>
      </c>
    </row>
    <row r="342" spans="1:6" ht="16.5">
      <c r="A342" s="42"/>
      <c r="B342" s="62" t="s">
        <v>551</v>
      </c>
      <c r="C342" s="45" t="s">
        <v>891</v>
      </c>
      <c r="D342" s="53"/>
      <c r="E342" s="53"/>
      <c r="F342" s="84"/>
    </row>
    <row r="343" spans="1:6" ht="16.5">
      <c r="A343" s="43" t="s">
        <v>312</v>
      </c>
      <c r="B343" s="63" t="s">
        <v>552</v>
      </c>
      <c r="C343" s="27" t="s">
        <v>668</v>
      </c>
      <c r="D343" s="51">
        <v>0</v>
      </c>
      <c r="E343" s="51">
        <v>0</v>
      </c>
      <c r="F343" s="83" t="str">
        <f t="shared" ref="F343:F351" si="12">IF(OR(D343="",D343=0),"",ROUND(E343/D343*100,2))</f>
        <v/>
      </c>
    </row>
    <row r="344" spans="1:6" ht="16.5">
      <c r="A344" s="43" t="s">
        <v>313</v>
      </c>
      <c r="B344" s="63" t="s">
        <v>553</v>
      </c>
      <c r="C344" s="27" t="s">
        <v>669</v>
      </c>
      <c r="D344" s="51">
        <v>0</v>
      </c>
      <c r="E344" s="51">
        <v>0</v>
      </c>
      <c r="F344" s="83" t="str">
        <f t="shared" si="12"/>
        <v/>
      </c>
    </row>
    <row r="345" spans="1:6" ht="16.5">
      <c r="A345" s="43" t="s">
        <v>314</v>
      </c>
      <c r="B345" s="63" t="s">
        <v>554</v>
      </c>
      <c r="C345" s="27" t="s">
        <v>330</v>
      </c>
      <c r="D345" s="51">
        <v>0</v>
      </c>
      <c r="E345" s="51">
        <v>0</v>
      </c>
      <c r="F345" s="83" t="str">
        <f t="shared" si="12"/>
        <v/>
      </c>
    </row>
    <row r="346" spans="1:6" ht="33">
      <c r="A346" s="43" t="s">
        <v>315</v>
      </c>
      <c r="B346" s="80" t="s">
        <v>258</v>
      </c>
      <c r="C346" s="27" t="s">
        <v>331</v>
      </c>
      <c r="D346" s="51">
        <v>0</v>
      </c>
      <c r="E346" s="51">
        <v>0</v>
      </c>
      <c r="F346" s="83" t="str">
        <f t="shared" si="12"/>
        <v/>
      </c>
    </row>
    <row r="347" spans="1:6" ht="33">
      <c r="A347" s="43" t="s">
        <v>316</v>
      </c>
      <c r="B347" s="80" t="s">
        <v>555</v>
      </c>
      <c r="C347" s="27" t="s">
        <v>332</v>
      </c>
      <c r="D347" s="51">
        <v>0</v>
      </c>
      <c r="E347" s="51">
        <v>0</v>
      </c>
      <c r="F347" s="83" t="str">
        <f t="shared" si="12"/>
        <v/>
      </c>
    </row>
    <row r="348" spans="1:6" ht="33">
      <c r="A348" s="43" t="s">
        <v>317</v>
      </c>
      <c r="B348" s="80" t="s">
        <v>549</v>
      </c>
      <c r="C348" s="27" t="s">
        <v>333</v>
      </c>
      <c r="D348" s="51">
        <v>0</v>
      </c>
      <c r="E348" s="51">
        <v>0</v>
      </c>
      <c r="F348" s="83" t="str">
        <f t="shared" si="12"/>
        <v/>
      </c>
    </row>
    <row r="349" spans="1:6" ht="33">
      <c r="A349" s="43" t="s">
        <v>318</v>
      </c>
      <c r="B349" s="80" t="s">
        <v>727</v>
      </c>
      <c r="C349" s="27" t="s">
        <v>334</v>
      </c>
      <c r="D349" s="51">
        <v>0</v>
      </c>
      <c r="E349" s="51">
        <v>0</v>
      </c>
      <c r="F349" s="83" t="str">
        <f t="shared" si="12"/>
        <v/>
      </c>
    </row>
    <row r="350" spans="1:6" ht="33">
      <c r="A350" s="43" t="s">
        <v>319</v>
      </c>
      <c r="B350" s="80" t="s">
        <v>726</v>
      </c>
      <c r="C350" s="27" t="s">
        <v>335</v>
      </c>
      <c r="D350" s="51">
        <v>0</v>
      </c>
      <c r="E350" s="51">
        <v>0</v>
      </c>
      <c r="F350" s="83" t="str">
        <f t="shared" si="12"/>
        <v/>
      </c>
    </row>
    <row r="351" spans="1:6" ht="16.5">
      <c r="A351" s="41" t="s">
        <v>186</v>
      </c>
      <c r="B351" s="64" t="s">
        <v>320</v>
      </c>
      <c r="C351" s="27" t="s">
        <v>381</v>
      </c>
      <c r="D351" s="51">
        <v>6</v>
      </c>
      <c r="E351" s="51">
        <v>11</v>
      </c>
      <c r="F351" s="83">
        <f t="shared" si="12"/>
        <v>183.33</v>
      </c>
    </row>
    <row r="352" spans="1:6" ht="16.5">
      <c r="A352" s="42"/>
      <c r="B352" s="62" t="s">
        <v>551</v>
      </c>
      <c r="C352" s="45" t="s">
        <v>891</v>
      </c>
      <c r="D352" s="53"/>
      <c r="E352" s="53"/>
      <c r="F352" s="84"/>
    </row>
    <row r="353" spans="1:6" ht="16.5">
      <c r="A353" s="43" t="s">
        <v>321</v>
      </c>
      <c r="B353" s="63" t="s">
        <v>552</v>
      </c>
      <c r="C353" s="27" t="s">
        <v>336</v>
      </c>
      <c r="D353" s="51">
        <v>0</v>
      </c>
      <c r="E353" s="51">
        <v>0</v>
      </c>
      <c r="F353" s="83" t="str">
        <f t="shared" ref="F353:F361" si="13">IF(OR(D353="",D353=0),"",ROUND(E353/D353*100,2))</f>
        <v/>
      </c>
    </row>
    <row r="354" spans="1:6" ht="16.5">
      <c r="A354" s="43" t="s">
        <v>322</v>
      </c>
      <c r="B354" s="63" t="s">
        <v>553</v>
      </c>
      <c r="C354" s="27" t="s">
        <v>382</v>
      </c>
      <c r="D354" s="51">
        <v>0</v>
      </c>
      <c r="E354" s="51">
        <v>0</v>
      </c>
      <c r="F354" s="83" t="str">
        <f t="shared" si="13"/>
        <v/>
      </c>
    </row>
    <row r="355" spans="1:6" ht="16.5">
      <c r="A355" s="43" t="s">
        <v>323</v>
      </c>
      <c r="B355" s="63" t="s">
        <v>554</v>
      </c>
      <c r="C355" s="27" t="s">
        <v>383</v>
      </c>
      <c r="D355" s="51">
        <v>1</v>
      </c>
      <c r="E355" s="51">
        <v>0</v>
      </c>
      <c r="F355" s="83">
        <f t="shared" si="13"/>
        <v>0</v>
      </c>
    </row>
    <row r="356" spans="1:6" ht="33">
      <c r="A356" s="43" t="s">
        <v>324</v>
      </c>
      <c r="B356" s="80" t="s">
        <v>258</v>
      </c>
      <c r="C356" s="27" t="s">
        <v>905</v>
      </c>
      <c r="D356" s="51">
        <v>5</v>
      </c>
      <c r="E356" s="51">
        <v>11</v>
      </c>
      <c r="F356" s="83">
        <f t="shared" si="13"/>
        <v>220</v>
      </c>
    </row>
    <row r="357" spans="1:6" ht="33">
      <c r="A357" s="43" t="s">
        <v>325</v>
      </c>
      <c r="B357" s="80" t="s">
        <v>555</v>
      </c>
      <c r="C357" s="27" t="s">
        <v>906</v>
      </c>
      <c r="D357" s="51">
        <v>0</v>
      </c>
      <c r="E357" s="51">
        <v>0</v>
      </c>
      <c r="F357" s="83" t="str">
        <f t="shared" si="13"/>
        <v/>
      </c>
    </row>
    <row r="358" spans="1:6" ht="33">
      <c r="A358" s="43" t="s">
        <v>326</v>
      </c>
      <c r="B358" s="80" t="s">
        <v>549</v>
      </c>
      <c r="C358" s="27" t="s">
        <v>347</v>
      </c>
      <c r="D358" s="51">
        <v>0</v>
      </c>
      <c r="E358" s="51">
        <v>0</v>
      </c>
      <c r="F358" s="83" t="str">
        <f t="shared" si="13"/>
        <v/>
      </c>
    </row>
    <row r="359" spans="1:6" ht="33">
      <c r="A359" s="43" t="s">
        <v>327</v>
      </c>
      <c r="B359" s="80" t="s">
        <v>727</v>
      </c>
      <c r="C359" s="27" t="s">
        <v>348</v>
      </c>
      <c r="D359" s="51">
        <v>0</v>
      </c>
      <c r="E359" s="51">
        <v>0</v>
      </c>
      <c r="F359" s="83" t="str">
        <f t="shared" si="13"/>
        <v/>
      </c>
    </row>
    <row r="360" spans="1:6" ht="33">
      <c r="A360" s="43" t="s">
        <v>328</v>
      </c>
      <c r="B360" s="80" t="s">
        <v>726</v>
      </c>
      <c r="C360" s="27" t="s">
        <v>349</v>
      </c>
      <c r="D360" s="51">
        <v>0</v>
      </c>
      <c r="E360" s="51">
        <v>0</v>
      </c>
      <c r="F360" s="83" t="str">
        <f t="shared" si="13"/>
        <v/>
      </c>
    </row>
    <row r="361" spans="1:6" ht="66">
      <c r="A361" s="41" t="s">
        <v>295</v>
      </c>
      <c r="B361" s="79" t="s">
        <v>329</v>
      </c>
      <c r="C361" s="27" t="s">
        <v>350</v>
      </c>
      <c r="D361" s="51">
        <v>6</v>
      </c>
      <c r="E361" s="51">
        <v>11</v>
      </c>
      <c r="F361" s="83">
        <f t="shared" si="13"/>
        <v>183.33</v>
      </c>
    </row>
    <row r="362" spans="1:6" ht="16.5">
      <c r="A362" s="42"/>
      <c r="B362" s="62" t="s">
        <v>384</v>
      </c>
      <c r="C362" s="45" t="s">
        <v>891</v>
      </c>
      <c r="D362" s="53"/>
      <c r="E362" s="53"/>
      <c r="F362" s="84"/>
    </row>
    <row r="363" spans="1:6" ht="16.5">
      <c r="A363" s="43" t="s">
        <v>296</v>
      </c>
      <c r="B363" s="63" t="s">
        <v>556</v>
      </c>
      <c r="C363" s="27" t="s">
        <v>351</v>
      </c>
      <c r="D363" s="51">
        <v>1</v>
      </c>
      <c r="E363" s="51">
        <v>2</v>
      </c>
      <c r="F363" s="83">
        <f t="shared" ref="F363:F369" si="14">IF(OR(D363="",D363=0),"",ROUND(E363/D363*100,2))</f>
        <v>200</v>
      </c>
    </row>
    <row r="364" spans="1:6" ht="33">
      <c r="A364" s="43" t="s">
        <v>297</v>
      </c>
      <c r="B364" s="80" t="s">
        <v>557</v>
      </c>
      <c r="C364" s="27" t="s">
        <v>352</v>
      </c>
      <c r="D364" s="51">
        <v>1</v>
      </c>
      <c r="E364" s="51">
        <v>1</v>
      </c>
      <c r="F364" s="83">
        <f t="shared" si="14"/>
        <v>100</v>
      </c>
    </row>
    <row r="365" spans="1:6" ht="33">
      <c r="A365" s="43" t="s">
        <v>298</v>
      </c>
      <c r="B365" s="80" t="s">
        <v>558</v>
      </c>
      <c r="C365" s="27" t="s">
        <v>353</v>
      </c>
      <c r="D365" s="51">
        <v>1</v>
      </c>
      <c r="E365" s="51">
        <v>3</v>
      </c>
      <c r="F365" s="83">
        <f t="shared" si="14"/>
        <v>300</v>
      </c>
    </row>
    <row r="366" spans="1:6" ht="33">
      <c r="A366" s="43" t="s">
        <v>299</v>
      </c>
      <c r="B366" s="80" t="s">
        <v>559</v>
      </c>
      <c r="C366" s="27" t="s">
        <v>700</v>
      </c>
      <c r="D366" s="51">
        <v>0</v>
      </c>
      <c r="E366" s="51">
        <v>0</v>
      </c>
      <c r="F366" s="83" t="str">
        <f t="shared" si="14"/>
        <v/>
      </c>
    </row>
    <row r="367" spans="1:6" ht="49.5">
      <c r="A367" s="43" t="s">
        <v>300</v>
      </c>
      <c r="B367" s="80" t="s">
        <v>560</v>
      </c>
      <c r="C367" s="27" t="s">
        <v>701</v>
      </c>
      <c r="D367" s="51">
        <v>0</v>
      </c>
      <c r="E367" s="51">
        <v>2</v>
      </c>
      <c r="F367" s="83" t="str">
        <f t="shared" si="14"/>
        <v/>
      </c>
    </row>
    <row r="368" spans="1:6" ht="99">
      <c r="A368" s="44" t="s">
        <v>301</v>
      </c>
      <c r="B368" s="81" t="s">
        <v>250</v>
      </c>
      <c r="C368" s="27" t="s">
        <v>702</v>
      </c>
      <c r="D368" s="51">
        <v>3</v>
      </c>
      <c r="E368" s="51">
        <v>0</v>
      </c>
      <c r="F368" s="83">
        <f t="shared" si="14"/>
        <v>0</v>
      </c>
    </row>
    <row r="369" spans="1:19" ht="49.5">
      <c r="A369" s="43" t="s">
        <v>302</v>
      </c>
      <c r="B369" s="80" t="s">
        <v>561</v>
      </c>
      <c r="C369" s="27" t="s">
        <v>480</v>
      </c>
      <c r="D369" s="51">
        <v>0</v>
      </c>
      <c r="E369" s="51">
        <v>3</v>
      </c>
      <c r="F369" s="83" t="str">
        <f t="shared" si="14"/>
        <v/>
      </c>
    </row>
    <row r="370" spans="1:19" ht="16.5">
      <c r="A370" s="16"/>
      <c r="B370" s="9"/>
      <c r="C370" s="9"/>
      <c r="D370" s="9"/>
      <c r="E370" s="17"/>
      <c r="F370" s="3"/>
    </row>
    <row r="371" spans="1:19" ht="16.5">
      <c r="A371" s="16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</row>
    <row r="372" spans="1:19" ht="16.5">
      <c r="A372" s="16"/>
      <c r="B372" s="65" t="s">
        <v>195</v>
      </c>
      <c r="C372" s="19"/>
      <c r="D372" s="65"/>
      <c r="E372" s="65"/>
      <c r="F372" s="65"/>
      <c r="G372" s="13"/>
      <c r="H372" s="13"/>
      <c r="I372" s="13"/>
      <c r="J372" s="18"/>
      <c r="K372" s="18"/>
      <c r="L372" s="19"/>
      <c r="M372" s="13"/>
      <c r="N372" s="13"/>
      <c r="O372" s="13"/>
      <c r="P372" s="13"/>
      <c r="Q372" s="13"/>
      <c r="R372" s="13"/>
      <c r="S372" s="13"/>
    </row>
    <row r="373" spans="1:19" ht="16.5">
      <c r="A373" s="20"/>
      <c r="B373" s="19"/>
      <c r="C373" s="19"/>
      <c r="D373" s="21" t="s">
        <v>566</v>
      </c>
      <c r="E373" s="21" t="s">
        <v>562</v>
      </c>
      <c r="F373" s="19"/>
      <c r="G373" s="19"/>
      <c r="H373" s="19"/>
      <c r="I373" s="13"/>
      <c r="J373" s="22"/>
      <c r="K373" s="19"/>
      <c r="L373" s="19"/>
      <c r="M373" s="13"/>
      <c r="N373" s="13"/>
      <c r="O373" s="13"/>
      <c r="P373" s="13"/>
      <c r="Q373" s="13"/>
      <c r="R373" s="13"/>
      <c r="S373" s="13"/>
    </row>
    <row r="374" spans="1:19" ht="16.5">
      <c r="A374" s="16"/>
      <c r="B374" s="66" t="s">
        <v>563</v>
      </c>
      <c r="C374" s="19"/>
      <c r="D374" s="19"/>
      <c r="E374" s="19"/>
      <c r="F374" s="19"/>
      <c r="G374" s="13"/>
      <c r="H374" s="13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</row>
    <row r="375" spans="1:19" ht="16.5">
      <c r="A375" s="20"/>
      <c r="B375" s="23" t="s">
        <v>565</v>
      </c>
      <c r="C375" s="19"/>
      <c r="D375" s="21" t="s">
        <v>564</v>
      </c>
      <c r="E375" s="19"/>
      <c r="F375" s="22"/>
      <c r="G375" s="19"/>
      <c r="H375" s="13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</row>
    <row r="376" spans="1:19" ht="16.5">
      <c r="A376" s="24"/>
      <c r="B376" s="2"/>
      <c r="C376" s="3"/>
      <c r="D376" s="3"/>
      <c r="E376" s="17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6.5">
      <c r="A377" s="24"/>
      <c r="B377" s="2"/>
      <c r="C377" s="3"/>
      <c r="D377" s="3"/>
      <c r="E377" s="17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6.5">
      <c r="A378" s="24"/>
      <c r="B378" s="2"/>
      <c r="C378" s="3"/>
      <c r="D378" s="3"/>
      <c r="E378" s="17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6.5">
      <c r="A379" s="24"/>
      <c r="B379" s="2"/>
      <c r="C379" s="3"/>
      <c r="D379" s="3"/>
      <c r="E379" s="17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6.5">
      <c r="A380" s="24"/>
      <c r="B380" s="2"/>
      <c r="C380" s="3"/>
      <c r="D380" s="3"/>
      <c r="E380" s="17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6.5">
      <c r="A381" s="24"/>
      <c r="B381" s="2"/>
      <c r="C381" s="3"/>
      <c r="D381" s="3"/>
      <c r="E381" s="17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6.5">
      <c r="A382" s="24"/>
      <c r="B382" s="2"/>
      <c r="C382" s="3"/>
      <c r="D382" s="3"/>
      <c r="E382" s="17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6.5">
      <c r="A383" s="24"/>
      <c r="B383" s="2"/>
      <c r="C383" s="3"/>
      <c r="D383" s="3"/>
      <c r="E383" s="17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6.5">
      <c r="A384" s="24"/>
      <c r="B384" s="2"/>
      <c r="C384" s="3"/>
      <c r="D384" s="3"/>
      <c r="E384" s="17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6.5">
      <c r="A385" s="24"/>
      <c r="B385" s="2"/>
      <c r="C385" s="3"/>
      <c r="D385" s="3"/>
      <c r="E385" s="17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6.5">
      <c r="A386" s="24"/>
      <c r="B386" s="2"/>
      <c r="C386" s="3"/>
      <c r="D386" s="3"/>
      <c r="E386" s="17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6.5">
      <c r="A387" s="24"/>
    </row>
    <row r="388" spans="1:19" ht="16.5">
      <c r="A388" s="24"/>
    </row>
    <row r="389" spans="1:19" ht="16.5">
      <c r="A389" s="24"/>
    </row>
    <row r="390" spans="1:19" ht="16.5">
      <c r="A390" s="24"/>
    </row>
    <row r="391" spans="1:19" ht="16.5">
      <c r="A391" s="24"/>
    </row>
    <row r="392" spans="1:19" ht="16.5">
      <c r="A392" s="24"/>
    </row>
    <row r="393" spans="1:19" ht="16.5">
      <c r="A393" s="24"/>
    </row>
    <row r="394" spans="1:19" ht="16.5">
      <c r="A394" s="24"/>
    </row>
    <row r="395" spans="1:19" ht="16.5">
      <c r="A395" s="24"/>
    </row>
    <row r="396" spans="1:19" ht="16.5">
      <c r="A396" s="24"/>
    </row>
  </sheetData>
  <mergeCells count="1">
    <mergeCell ref="E1:F1"/>
  </mergeCells>
  <phoneticPr fontId="0" type="noConversion"/>
  <pageMargins left="0.75" right="0.75" top="1" bottom="1" header="0.5" footer="0.5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2014-06-24T10:14:17Z</dcterms:created>
  <dcterms:modified xsi:type="dcterms:W3CDTF">2021-03-03T04:27:38Z</dcterms:modified>
</cp:coreProperties>
</file>